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5805" activeTab="0"/>
  </bookViews>
  <sheets>
    <sheet name="C_E_Ricl_Uff_Evoluz. trimestral" sheetId="1" r:id="rId1"/>
  </sheets>
  <externalReferences>
    <externalReference r:id="rId4"/>
  </externalReferences>
  <definedNames>
    <definedName name="_Key1" hidden="1">'[1]C_E_Ricl_ufficiale'!#REF!</definedName>
    <definedName name="_Key2" hidden="1">'[1]C_E_Ricl_ufficiale'!#REF!</definedName>
    <definedName name="_Order1" hidden="1">0</definedName>
    <definedName name="_Order2" hidden="1">255</definedName>
    <definedName name="_Sort" hidden="1">#REF!</definedName>
    <definedName name="_xlnm.Print_Area" localSheetId="0">'C_E_Ricl_Uff_Evoluz. trimestral'!$A$1:$I$37</definedName>
    <definedName name="Print_Area_MI" localSheetId="0">'[1]C_E_Ricl_ufficiale'!$A$5:$F$41</definedName>
  </definedNames>
  <calcPr fullCalcOnLoad="1"/>
</workbook>
</file>

<file path=xl/sharedStrings.xml><?xml version="1.0" encoding="utf-8"?>
<sst xmlns="http://schemas.openxmlformats.org/spreadsheetml/2006/main" count="42" uniqueCount="40">
  <si>
    <t>Gruppo Intesa</t>
  </si>
  <si>
    <r>
      <t xml:space="preserve">Esercizio 2003 </t>
    </r>
    <r>
      <rPr>
        <vertAlign val="superscript"/>
        <sz val="9"/>
        <rFont val="Arial"/>
        <family val="2"/>
      </rPr>
      <t>(1)</t>
    </r>
  </si>
  <si>
    <r>
      <t xml:space="preserve">Esercizio 2002 </t>
    </r>
    <r>
      <rPr>
        <vertAlign val="superscript"/>
        <sz val="9"/>
        <rFont val="Arial"/>
        <family val="2"/>
      </rPr>
      <t>(1)</t>
    </r>
  </si>
  <si>
    <t>Quarterly development of the reclassified statement of income</t>
  </si>
  <si>
    <t>(in millions of euro)</t>
  </si>
  <si>
    <t>Captions</t>
  </si>
  <si>
    <t>Fourth quarter</t>
  </si>
  <si>
    <t>Second   quarter</t>
  </si>
  <si>
    <t>Net interest income</t>
  </si>
  <si>
    <t xml:space="preserve">Income from investments carried at equity and </t>
  </si>
  <si>
    <t>Interest margin</t>
  </si>
  <si>
    <t>Net commissions</t>
  </si>
  <si>
    <t>Profits (losses) on financial transactions</t>
  </si>
  <si>
    <t>Other operating income, net</t>
  </si>
  <si>
    <t>Net interest and other banking income</t>
  </si>
  <si>
    <t>Administrative costs</t>
  </si>
  <si>
    <t>Including Payroll</t>
  </si>
  <si>
    <t>Including General and administrative</t>
  </si>
  <si>
    <t>Adjustments to fixed assets and intangibles</t>
  </si>
  <si>
    <t>Operating costs</t>
  </si>
  <si>
    <t>Operating margin</t>
  </si>
  <si>
    <t>Adjustments to goodwill arising on consolidation</t>
  </si>
  <si>
    <t>and on application of the equity method</t>
  </si>
  <si>
    <t>Provisions for risks and charges</t>
  </si>
  <si>
    <t>Net adjustments to loans and provisions for</t>
  </si>
  <si>
    <t>possible loan losses</t>
  </si>
  <si>
    <t>Net adjustments to financial fixed assets</t>
  </si>
  <si>
    <t>Income (loss) from operating activities</t>
  </si>
  <si>
    <t>Extraordinary income (loss)</t>
  </si>
  <si>
    <t>Income taxes for the period</t>
  </si>
  <si>
    <t>Change in the reserve for general banking risks</t>
  </si>
  <si>
    <t>and use of allowance for risks and other changes</t>
  </si>
  <si>
    <t>Minority interests</t>
  </si>
  <si>
    <t>Net income</t>
  </si>
  <si>
    <r>
      <t>(1)</t>
    </r>
    <r>
      <rPr>
        <sz val="8"/>
        <rFont val="Arial"/>
        <family val="2"/>
      </rPr>
      <t xml:space="preserve"> Figures for 2002 and the first three quarters of 2003 have been reclassified for consistency purposes.</t>
    </r>
  </si>
  <si>
    <t>Dividends</t>
  </si>
  <si>
    <t>Third        quarter</t>
  </si>
  <si>
    <t xml:space="preserve">First    quarter  </t>
  </si>
  <si>
    <t>Third    quarter</t>
  </si>
  <si>
    <t xml:space="preserve">First   quarter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</si>
</sst>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"/>
    <numFmt numFmtId="167" formatCode="#,##0.0_);\(#,##0.0\)"/>
    <numFmt numFmtId="168" formatCode="#,##0_);\(#,##0\);\-\ "/>
    <numFmt numFmtId="169" formatCode="General_)"/>
    <numFmt numFmtId="170" formatCode="&quot;L.&quot;#,##0_);[Red]\(&quot;L.&quot;#,##0\)"/>
    <numFmt numFmtId="171" formatCode="_-[$€-2]\ * #,##0.00_-;\-[$€-2]\ * #,##0.00_-;_-[$€-2]\ * &quot;-&quot;??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20"/>
      <color indexed="48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b/>
      <sz val="3.25"/>
      <name val="Arial"/>
      <family val="2"/>
    </font>
    <font>
      <sz val="4"/>
      <name val="Arial"/>
      <family val="0"/>
    </font>
    <font>
      <sz val="3.5"/>
      <name val="Arial"/>
      <family val="0"/>
    </font>
    <font>
      <sz val="2.25"/>
      <name val="Arial"/>
      <family val="2"/>
    </font>
    <font>
      <sz val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36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8">
    <xf numFmtId="15" fontId="0" fillId="0" borderId="0" xfId="0" applyAlignment="1">
      <alignment/>
    </xf>
    <xf numFmtId="166" fontId="6" fillId="0" borderId="0" xfId="31" applyNumberFormat="1" applyFont="1" applyBorder="1" applyAlignment="1" applyProtection="1">
      <alignment horizontal="right"/>
      <protection locked="0"/>
    </xf>
    <xf numFmtId="3" fontId="6" fillId="0" borderId="1" xfId="31" applyNumberFormat="1" applyFont="1" applyFill="1" applyBorder="1" applyProtection="1">
      <alignment/>
      <protection locked="0"/>
    </xf>
    <xf numFmtId="3" fontId="6" fillId="0" borderId="0" xfId="31" applyNumberFormat="1" applyFont="1" applyFill="1" applyBorder="1" applyProtection="1">
      <alignment/>
      <protection locked="0"/>
    </xf>
    <xf numFmtId="15" fontId="12" fillId="0" borderId="0" xfId="0" applyFont="1" applyAlignment="1">
      <alignment/>
    </xf>
    <xf numFmtId="0" fontId="13" fillId="0" borderId="0" xfId="30" applyFont="1" applyFill="1" applyBorder="1">
      <alignment/>
      <protection/>
    </xf>
    <xf numFmtId="0" fontId="0" fillId="0" borderId="0" xfId="29" applyProtection="1">
      <alignment/>
      <protection locked="0"/>
    </xf>
    <xf numFmtId="38" fontId="6" fillId="0" borderId="0" xfId="24" applyFont="1" applyBorder="1" applyAlignment="1">
      <alignment/>
    </xf>
    <xf numFmtId="38" fontId="6" fillId="0" borderId="0" xfId="24" applyFont="1" applyBorder="1" applyAlignment="1">
      <alignment/>
    </xf>
    <xf numFmtId="0" fontId="0" fillId="0" borderId="0" xfId="29" applyFont="1" applyProtection="1">
      <alignment/>
      <protection locked="0"/>
    </xf>
    <xf numFmtId="0" fontId="6" fillId="0" borderId="0" xfId="29" applyFont="1" applyProtection="1">
      <alignment/>
      <protection locked="0"/>
    </xf>
    <xf numFmtId="0" fontId="6" fillId="0" borderId="0" xfId="29" applyFont="1" applyBorder="1" applyProtection="1">
      <alignment/>
      <protection locked="0"/>
    </xf>
    <xf numFmtId="3" fontId="6" fillId="0" borderId="2" xfId="31" applyNumberFormat="1" applyFont="1" applyFill="1" applyBorder="1" applyProtection="1">
      <alignment/>
      <protection locked="0"/>
    </xf>
    <xf numFmtId="3" fontId="6" fillId="0" borderId="3" xfId="31" applyNumberFormat="1" applyFont="1" applyFill="1" applyBorder="1" applyProtection="1">
      <alignment/>
      <protection locked="0"/>
    </xf>
    <xf numFmtId="3" fontId="6" fillId="0" borderId="4" xfId="31" applyNumberFormat="1" applyFont="1" applyFill="1" applyBorder="1" applyProtection="1">
      <alignment/>
      <protection locked="0"/>
    </xf>
    <xf numFmtId="167" fontId="0" fillId="0" borderId="0" xfId="29" applyNumberFormat="1" applyFont="1" applyFill="1" applyBorder="1" applyProtection="1">
      <alignment/>
      <protection/>
    </xf>
    <xf numFmtId="3" fontId="6" fillId="0" borderId="5" xfId="31" applyNumberFormat="1" applyFont="1" applyFill="1" applyBorder="1" applyProtection="1">
      <alignment/>
      <protection locked="0"/>
    </xf>
    <xf numFmtId="3" fontId="6" fillId="0" borderId="6" xfId="31" applyNumberFormat="1" applyFont="1" applyFill="1" applyBorder="1" applyProtection="1">
      <alignment/>
      <protection locked="0"/>
    </xf>
    <xf numFmtId="3" fontId="6" fillId="0" borderId="7" xfId="31" applyNumberFormat="1" applyFont="1" applyFill="1" applyBorder="1" applyProtection="1">
      <alignment/>
      <protection locked="0"/>
    </xf>
    <xf numFmtId="3" fontId="6" fillId="0" borderId="8" xfId="31" applyNumberFormat="1" applyFont="1" applyFill="1" applyBorder="1" applyProtection="1">
      <alignment/>
      <protection locked="0"/>
    </xf>
    <xf numFmtId="0" fontId="0" fillId="0" borderId="0" xfId="29" applyBorder="1" applyProtection="1">
      <alignment/>
      <protection locked="0"/>
    </xf>
    <xf numFmtId="3" fontId="9" fillId="0" borderId="2" xfId="31" applyNumberFormat="1" applyFont="1" applyFill="1" applyBorder="1" applyProtection="1">
      <alignment/>
      <protection/>
    </xf>
    <xf numFmtId="3" fontId="9" fillId="0" borderId="3" xfId="31" applyNumberFormat="1" applyFont="1" applyFill="1" applyBorder="1" applyProtection="1">
      <alignment/>
      <protection/>
    </xf>
    <xf numFmtId="3" fontId="9" fillId="0" borderId="4" xfId="31" applyNumberFormat="1" applyFont="1" applyFill="1" applyBorder="1" applyProtection="1">
      <alignment/>
      <protection/>
    </xf>
    <xf numFmtId="0" fontId="11" fillId="0" borderId="0" xfId="29" applyFont="1" applyProtection="1">
      <alignment/>
      <protection locked="0"/>
    </xf>
    <xf numFmtId="168" fontId="6" fillId="0" borderId="5" xfId="27" applyNumberFormat="1" applyFont="1" applyFill="1" applyBorder="1" applyProtection="1">
      <alignment/>
      <protection/>
    </xf>
    <xf numFmtId="168" fontId="6" fillId="0" borderId="0" xfId="27" applyNumberFormat="1" applyFont="1" applyFill="1" applyBorder="1" applyProtection="1">
      <alignment/>
      <protection/>
    </xf>
    <xf numFmtId="168" fontId="6" fillId="0" borderId="0" xfId="31" applyNumberFormat="1" applyFont="1" applyBorder="1" applyAlignment="1" applyProtection="1">
      <alignment/>
      <protection locked="0"/>
    </xf>
    <xf numFmtId="166" fontId="11" fillId="0" borderId="0" xfId="29" applyNumberFormat="1" applyFont="1" applyProtection="1">
      <alignment/>
      <protection locked="0"/>
    </xf>
    <xf numFmtId="166" fontId="5" fillId="0" borderId="0" xfId="31" applyNumberFormat="1" applyFont="1" applyBorder="1" applyProtection="1">
      <alignment/>
      <protection/>
    </xf>
    <xf numFmtId="0" fontId="0" fillId="0" borderId="0" xfId="29" applyFont="1" applyBorder="1" applyProtection="1">
      <alignment/>
      <protection locked="0"/>
    </xf>
    <xf numFmtId="166" fontId="0" fillId="0" borderId="0" xfId="29" applyNumberFormat="1" applyBorder="1" applyProtection="1">
      <alignment/>
      <protection locked="0"/>
    </xf>
    <xf numFmtId="15" fontId="19" fillId="0" borderId="0" xfId="0" applyFont="1" applyAlignment="1">
      <alignment/>
    </xf>
    <xf numFmtId="15" fontId="6" fillId="0" borderId="0" xfId="0" applyFont="1" applyAlignment="1">
      <alignment/>
    </xf>
    <xf numFmtId="15" fontId="20" fillId="0" borderId="0" xfId="0" applyFont="1" applyAlignment="1">
      <alignment horizontal="center" wrapText="1"/>
    </xf>
    <xf numFmtId="15" fontId="20" fillId="0" borderId="7" xfId="0" applyFont="1" applyBorder="1" applyAlignment="1">
      <alignment horizontal="center" wrapText="1"/>
    </xf>
    <xf numFmtId="15" fontId="20" fillId="0" borderId="8" xfId="0" applyFont="1" applyBorder="1" applyAlignment="1">
      <alignment horizontal="center" wrapText="1"/>
    </xf>
    <xf numFmtId="15" fontId="8" fillId="0" borderId="0" xfId="0" applyFont="1" applyAlignment="1">
      <alignment/>
    </xf>
    <xf numFmtId="15" fontId="6" fillId="0" borderId="9" xfId="0" applyFont="1" applyBorder="1" applyAlignment="1">
      <alignment/>
    </xf>
    <xf numFmtId="15" fontId="6" fillId="0" borderId="10" xfId="0" applyFont="1" applyBorder="1" applyAlignment="1">
      <alignment/>
    </xf>
    <xf numFmtId="15" fontId="9" fillId="0" borderId="9" xfId="0" applyFont="1" applyBorder="1" applyAlignment="1">
      <alignment/>
    </xf>
    <xf numFmtId="15" fontId="21" fillId="0" borderId="10" xfId="0" applyFont="1" applyBorder="1" applyAlignment="1">
      <alignment/>
    </xf>
    <xf numFmtId="15" fontId="21" fillId="0" borderId="9" xfId="0" applyFont="1" applyBorder="1" applyAlignment="1">
      <alignment/>
    </xf>
    <xf numFmtId="15" fontId="22" fillId="0" borderId="9" xfId="0" applyFont="1" applyBorder="1" applyAlignment="1">
      <alignment/>
    </xf>
    <xf numFmtId="15" fontId="9" fillId="0" borderId="10" xfId="0" applyFont="1" applyBorder="1" applyAlignment="1">
      <alignment/>
    </xf>
    <xf numFmtId="15" fontId="23" fillId="0" borderId="9" xfId="0" applyFont="1" applyBorder="1" applyAlignment="1">
      <alignment/>
    </xf>
    <xf numFmtId="15" fontId="5" fillId="0" borderId="11" xfId="0" applyFont="1" applyBorder="1" applyAlignment="1">
      <alignment/>
    </xf>
    <xf numFmtId="168" fontId="6" fillId="0" borderId="5" xfId="31" applyNumberFormat="1" applyFont="1" applyFill="1" applyBorder="1" applyProtection="1">
      <alignment/>
      <protection locked="0"/>
    </xf>
    <xf numFmtId="168" fontId="6" fillId="0" borderId="0" xfId="31" applyNumberFormat="1" applyFont="1" applyFill="1" applyBorder="1" applyProtection="1">
      <alignment/>
      <protection locked="0"/>
    </xf>
    <xf numFmtId="168" fontId="6" fillId="0" borderId="6" xfId="31" applyNumberFormat="1" applyFont="1" applyFill="1" applyBorder="1" applyProtection="1">
      <alignment/>
      <protection locked="0"/>
    </xf>
    <xf numFmtId="168" fontId="10" fillId="0" borderId="5" xfId="31" applyNumberFormat="1" applyFont="1" applyFill="1" applyBorder="1" applyProtection="1">
      <alignment/>
      <protection/>
    </xf>
    <xf numFmtId="168" fontId="10" fillId="0" borderId="0" xfId="31" applyNumberFormat="1" applyFont="1" applyFill="1" applyBorder="1" applyProtection="1">
      <alignment/>
      <protection/>
    </xf>
    <xf numFmtId="168" fontId="10" fillId="0" borderId="6" xfId="31" applyNumberFormat="1" applyFont="1" applyFill="1" applyBorder="1" applyProtection="1">
      <alignment/>
      <protection/>
    </xf>
    <xf numFmtId="168" fontId="6" fillId="0" borderId="1" xfId="31" applyNumberFormat="1" applyFont="1" applyFill="1" applyBorder="1" applyProtection="1">
      <alignment/>
      <protection locked="0"/>
    </xf>
    <xf numFmtId="168" fontId="6" fillId="0" borderId="7" xfId="31" applyNumberFormat="1" applyFont="1" applyFill="1" applyBorder="1" applyProtection="1">
      <alignment/>
      <protection locked="0"/>
    </xf>
    <xf numFmtId="168" fontId="6" fillId="0" borderId="8" xfId="31" applyNumberFormat="1" applyFont="1" applyFill="1" applyBorder="1" applyProtection="1">
      <alignment/>
      <protection locked="0"/>
    </xf>
    <xf numFmtId="168" fontId="6" fillId="2" borderId="12" xfId="31" applyNumberFormat="1" applyFont="1" applyFill="1" applyBorder="1" applyProtection="1">
      <alignment/>
      <protection locked="0"/>
    </xf>
    <xf numFmtId="168" fontId="6" fillId="2" borderId="13" xfId="31" applyNumberFormat="1" applyFont="1" applyFill="1" applyBorder="1" applyProtection="1">
      <alignment/>
      <protection locked="0"/>
    </xf>
    <xf numFmtId="168" fontId="6" fillId="2" borderId="14" xfId="31" applyNumberFormat="1" applyFont="1" applyFill="1" applyBorder="1" applyProtection="1">
      <alignment/>
      <protection locked="0"/>
    </xf>
    <xf numFmtId="168" fontId="9" fillId="0" borderId="2" xfId="31" applyNumberFormat="1" applyFont="1" applyFill="1" applyBorder="1" applyProtection="1">
      <alignment/>
      <protection/>
    </xf>
    <xf numFmtId="168" fontId="9" fillId="0" borderId="3" xfId="31" applyNumberFormat="1" applyFont="1" applyFill="1" applyBorder="1" applyProtection="1">
      <alignment/>
      <protection/>
    </xf>
    <xf numFmtId="168" fontId="9" fillId="0" borderId="4" xfId="31" applyNumberFormat="1" applyFont="1" applyFill="1" applyBorder="1" applyProtection="1">
      <alignment/>
      <protection/>
    </xf>
    <xf numFmtId="168" fontId="6" fillId="0" borderId="6" xfId="28" applyNumberFormat="1" applyFont="1" applyFill="1" applyBorder="1" applyAlignment="1" applyProtection="1">
      <alignment horizontal="right"/>
      <protection/>
    </xf>
    <xf numFmtId="168" fontId="6" fillId="0" borderId="0" xfId="28" applyNumberFormat="1" applyFont="1" applyFill="1" applyBorder="1" applyAlignment="1" applyProtection="1">
      <alignment horizontal="right"/>
      <protection/>
    </xf>
    <xf numFmtId="168" fontId="6" fillId="0" borderId="1" xfId="28" applyNumberFormat="1" applyFont="1" applyFill="1" applyBorder="1" applyAlignment="1" applyProtection="1">
      <alignment horizontal="right"/>
      <protection/>
    </xf>
    <xf numFmtId="168" fontId="6" fillId="0" borderId="7" xfId="28" applyNumberFormat="1" applyFont="1" applyFill="1" applyBorder="1" applyAlignment="1" applyProtection="1">
      <alignment horizontal="right"/>
      <protection/>
    </xf>
    <xf numFmtId="168" fontId="6" fillId="0" borderId="8" xfId="28" applyNumberFormat="1" applyFont="1" applyFill="1" applyBorder="1" applyAlignment="1" applyProtection="1">
      <alignment horizontal="right"/>
      <protection/>
    </xf>
    <xf numFmtId="168" fontId="9" fillId="0" borderId="1" xfId="31" applyNumberFormat="1" applyFont="1" applyFill="1" applyBorder="1" applyProtection="1">
      <alignment/>
      <protection/>
    </xf>
    <xf numFmtId="168" fontId="9" fillId="0" borderId="7" xfId="31" applyNumberFormat="1" applyFont="1" applyFill="1" applyBorder="1" applyProtection="1">
      <alignment/>
      <protection/>
    </xf>
    <xf numFmtId="168" fontId="9" fillId="0" borderId="8" xfId="31" applyNumberFormat="1" applyFont="1" applyFill="1" applyBorder="1" applyProtection="1">
      <alignment/>
      <protection/>
    </xf>
    <xf numFmtId="168" fontId="9" fillId="0" borderId="0" xfId="31" applyNumberFormat="1" applyFont="1" applyFill="1" applyBorder="1" applyProtection="1">
      <alignment/>
      <protection/>
    </xf>
    <xf numFmtId="1" fontId="5" fillId="0" borderId="3" xfId="24" applyNumberFormat="1" applyFont="1" applyFill="1" applyBorder="1" applyAlignment="1" applyProtection="1">
      <alignment horizontal="center" vertical="center"/>
      <protection locked="0"/>
    </xf>
    <xf numFmtId="1" fontId="5" fillId="0" borderId="4" xfId="24" applyNumberFormat="1" applyFont="1" applyFill="1" applyBorder="1" applyAlignment="1" applyProtection="1">
      <alignment horizontal="center" vertical="center"/>
      <protection locked="0"/>
    </xf>
    <xf numFmtId="38" fontId="7" fillId="0" borderId="2" xfId="24" applyFont="1" applyFill="1" applyBorder="1" applyAlignment="1" applyProtection="1">
      <alignment horizontal="center" vertical="center"/>
      <protection locked="0"/>
    </xf>
    <xf numFmtId="38" fontId="7" fillId="0" borderId="3" xfId="24" applyFont="1" applyFill="1" applyBorder="1" applyAlignment="1" applyProtection="1">
      <alignment horizontal="center" vertical="center"/>
      <protection locked="0"/>
    </xf>
    <xf numFmtId="38" fontId="7" fillId="0" borderId="4" xfId="24" applyFont="1" applyFill="1" applyBorder="1" applyAlignment="1" applyProtection="1">
      <alignment horizontal="center" vertical="center"/>
      <protection locked="0"/>
    </xf>
    <xf numFmtId="166" fontId="0" fillId="0" borderId="15" xfId="31" applyNumberFormat="1" applyFont="1" applyBorder="1" applyAlignment="1" applyProtection="1">
      <alignment horizontal="left" vertical="center"/>
      <protection/>
    </xf>
    <xf numFmtId="166" fontId="0" fillId="0" borderId="10" xfId="31" applyNumberFormat="1" applyFont="1" applyBorder="1" applyAlignment="1" applyProtection="1">
      <alignment horizontal="left" vertical="center"/>
      <protection/>
    </xf>
  </cellXfs>
  <cellStyles count="22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e_C_ALLEGATI" xfId="27"/>
    <cellStyle name="Normale_Evoluzione SP e CE 2001" xfId="28"/>
    <cellStyle name="Normale_GI TAbelle relgest1200" xfId="29"/>
    <cellStyle name="Normale_IntesaBci_Ipo_Chiu_12_01" xfId="30"/>
    <cellStyle name="Normale_Operazioni finanziarie" xfId="31"/>
    <cellStyle name="Percent" xfId="32"/>
    <cellStyle name="Currency" xfId="33"/>
    <cellStyle name="Valuta (0)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Utile netto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'C_E_Ricl_Uff_Evoluz. trimestral'!#REF!</c:f>
              <c:strCache>
                <c:ptCount val="1"/>
                <c:pt idx="0">
                  <c:v>#RIF!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'C_E_Ricl_Uff_Evoluz. trimestral'!#REF!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'C_E_Ricl_Uff_Evoluz. trimestral'!#REF!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157070"/>
        <c:axId val="2978175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At val="0"/>
        <c:auto val="1"/>
        <c:lblOffset val="100"/>
        <c:noMultiLvlLbl val="0"/>
      </c:catAx>
      <c:valAx>
        <c:axId val="2978175"/>
        <c:scaling>
          <c:orientation val="minMax"/>
          <c:max val="1000"/>
          <c:min val="-400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At val="1"/>
        <c:crossBetween val="midCat"/>
        <c:dispUnits/>
        <c:majorUnit val="200"/>
        <c:minorUnit val="200"/>
      </c:valAx>
      <c:spPr>
        <a:solidFill>
          <a:srgbClr val="C0C0C0"/>
        </a:solidFill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0</xdr:rowOff>
    </xdr:from>
    <xdr:to>
      <xdr:col>5</xdr:col>
      <xdr:colOff>19050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6753225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23241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4886325" y="0"/>
          <a:ext cx="1543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34-Bilanci_Impresa\Dati0f\BILANCI\BANCA%20INTESA\Bilancio%2031.12.2003\06_Ipotesi%20chiusura%20CE%20(+tabelle%20CE%20x%20Relgest)\Intesa_Ipo_Chiu_12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conciliaz. utile operativo"/>
      <sheetName val="COECO_Fil_Estere con elisione"/>
      <sheetName val="C.E._anno in corso"/>
      <sheetName val="Coeco_Ufficiale"/>
      <sheetName val="Coeco_pro_forma"/>
      <sheetName val="C_E_ Riclassificato"/>
      <sheetName val="C_E_ Riclass. normalizz. "/>
      <sheetName val="CE Riclassif (confr Budget)"/>
      <sheetName val="C_E_Ricl_ufficiale"/>
      <sheetName val="C_E_Ricl_ufficiale (Budget)"/>
      <sheetName val="C_E_Ricl_uffici-Normaliz (bis)"/>
      <sheetName val="APPORTO C.E 12_11 "/>
      <sheetName val="C.E 12_11"/>
      <sheetName val="apporti mensili_2003"/>
      <sheetName val="apporti mensili _2002"/>
      <sheetName val="REL_GEST_Margine_interessi"/>
      <sheetName val="REL_GEST_Commissioni nette"/>
      <sheetName val="REL_GEST_Prof_Perd_Operaz_finan"/>
      <sheetName val="REL_GEST_Altri proventi netti"/>
      <sheetName val="REL_GEST_Costi operativi"/>
      <sheetName val="REL_GEST_Rettif.Ripre e accanto"/>
      <sheetName val="REL_GEST_Prov_Oneri straordina"/>
      <sheetName val="Coeco_ Milioni"/>
      <sheetName val="Intesa_Ipo_Chiu_12_03"/>
      <sheetName val="#RIF"/>
    </sheetNames>
    <sheetDataSet>
      <sheetData sheetId="8">
        <row r="6">
          <cell r="D6" t="str">
            <v>(In milioni di Euro )</v>
          </cell>
        </row>
        <row r="7">
          <cell r="B7" t="str">
            <v>31.12.2003</v>
          </cell>
          <cell r="C7" t="str">
            <v>31.12.2002</v>
          </cell>
          <cell r="D7" t="str">
            <v> variazioni</v>
          </cell>
        </row>
        <row r="8">
          <cell r="D8" t="str">
            <v>assolute</v>
          </cell>
          <cell r="E8" t="str">
            <v>%</v>
          </cell>
        </row>
        <row r="9">
          <cell r="A9" t="str">
            <v>Interessi netti</v>
          </cell>
          <cell r="B9">
            <v>3116</v>
          </cell>
          <cell r="C9">
            <v>3437</v>
          </cell>
          <cell r="D9">
            <v>-321</v>
          </cell>
          <cell r="E9">
            <v>-9.339540296770439</v>
          </cell>
        </row>
        <row r="10">
          <cell r="A10" t="str">
            <v>Dividendi e altri proventi</v>
          </cell>
          <cell r="B10">
            <v>611</v>
          </cell>
          <cell r="C10">
            <v>564</v>
          </cell>
          <cell r="D10">
            <v>47</v>
          </cell>
          <cell r="E10">
            <v>8.333333333333332</v>
          </cell>
        </row>
        <row r="11">
          <cell r="A11" t="str">
            <v>Margine di interesse</v>
          </cell>
          <cell r="B11">
            <v>3727</v>
          </cell>
          <cell r="C11">
            <v>4001</v>
          </cell>
          <cell r="D11">
            <v>-274</v>
          </cell>
          <cell r="E11">
            <v>-6.848287928017996</v>
          </cell>
        </row>
        <row r="12">
          <cell r="A12" t="str">
            <v>Commissioni nette</v>
          </cell>
          <cell r="B12">
            <v>1973</v>
          </cell>
          <cell r="C12">
            <v>1887</v>
          </cell>
          <cell r="D12">
            <v>86</v>
          </cell>
          <cell r="E12">
            <v>4.557498675145734</v>
          </cell>
        </row>
        <row r="13">
          <cell r="A13" t="str">
            <v>Profitti/(perdite) da operazioni finanziarie</v>
          </cell>
          <cell r="B13">
            <v>410</v>
          </cell>
          <cell r="C13">
            <v>-38</v>
          </cell>
          <cell r="D13">
            <v>448</v>
          </cell>
          <cell r="E13" t="str">
            <v/>
          </cell>
        </row>
        <row r="14">
          <cell r="A14" t="str">
            <v>Altri proventi netti di gestione</v>
          </cell>
          <cell r="B14">
            <v>280</v>
          </cell>
          <cell r="C14">
            <v>306</v>
          </cell>
          <cell r="D14">
            <v>-26</v>
          </cell>
          <cell r="E14">
            <v>-8.49673202614379</v>
          </cell>
        </row>
        <row r="15">
          <cell r="A15" t="str">
            <v>Margine di intermediazione</v>
          </cell>
          <cell r="B15">
            <v>6390</v>
          </cell>
          <cell r="C15">
            <v>6156</v>
          </cell>
          <cell r="D15">
            <v>234</v>
          </cell>
          <cell r="E15">
            <v>3.8011695906432745</v>
          </cell>
        </row>
        <row r="16">
          <cell r="A16" t="str">
            <v>Spese amministrative:</v>
          </cell>
          <cell r="B16">
            <v>-3782</v>
          </cell>
          <cell r="C16">
            <v>-3871</v>
          </cell>
          <cell r="D16">
            <v>-89</v>
          </cell>
          <cell r="E16">
            <v>-2.299147507104107</v>
          </cell>
        </row>
        <row r="17">
          <cell r="A17" t="str">
            <v>  di cui - spese di personale (°)</v>
          </cell>
          <cell r="B17">
            <v>-2123</v>
          </cell>
          <cell r="C17">
            <v>-2215</v>
          </cell>
          <cell r="D17">
            <v>-92</v>
          </cell>
          <cell r="E17">
            <v>-4.153498871331828</v>
          </cell>
        </row>
        <row r="18">
          <cell r="A18" t="str">
            <v>            - altre spese amministrative</v>
          </cell>
          <cell r="B18">
            <v>-1659</v>
          </cell>
          <cell r="C18">
            <v>-1656</v>
          </cell>
          <cell r="D18">
            <v>3</v>
          </cell>
          <cell r="E18">
            <v>0.18115942028985507</v>
          </cell>
        </row>
        <row r="19">
          <cell r="A19" t="str">
            <v>Rettifiche di valore su immobilizzazioni</v>
          </cell>
        </row>
        <row r="20">
          <cell r="A20" t="str">
            <v> immateriali e materiali</v>
          </cell>
          <cell r="B20">
            <v>-138</v>
          </cell>
          <cell r="C20">
            <v>-164</v>
          </cell>
          <cell r="D20">
            <v>-26</v>
          </cell>
          <cell r="E20">
            <v>-15.853658536585366</v>
          </cell>
        </row>
        <row r="21">
          <cell r="A21" t="str">
            <v>Costi operativi</v>
          </cell>
          <cell r="B21">
            <v>-3920</v>
          </cell>
          <cell r="C21">
            <v>-4035</v>
          </cell>
          <cell r="D21">
            <v>-115</v>
          </cell>
          <cell r="E21">
            <v>-2.8500619578686495</v>
          </cell>
        </row>
        <row r="22">
          <cell r="A22" t="str">
            <v>Risultato di gestione</v>
          </cell>
          <cell r="B22">
            <v>2470</v>
          </cell>
          <cell r="C22">
            <v>2121</v>
          </cell>
          <cell r="D22">
            <v>349</v>
          </cell>
          <cell r="E22">
            <v>16.454502593116455</v>
          </cell>
        </row>
        <row r="23">
          <cell r="A23" t="str">
            <v>Accantonamenti per rischi ed oneri</v>
          </cell>
          <cell r="B23">
            <v>-64</v>
          </cell>
          <cell r="C23">
            <v>-124</v>
          </cell>
          <cell r="D23">
            <v>-60</v>
          </cell>
          <cell r="E23">
            <v>-48.38709677419355</v>
          </cell>
        </row>
        <row r="24">
          <cell r="A24" t="str">
            <v>Rettifiche di valore nette su crediti e </v>
          </cell>
        </row>
        <row r="25">
          <cell r="A25" t="str">
            <v> accantonamenti ai Fondi rischi su crediti</v>
          </cell>
          <cell r="B25">
            <v>-763</v>
          </cell>
          <cell r="C25">
            <v>-1384</v>
          </cell>
          <cell r="D25">
            <v>-621</v>
          </cell>
          <cell r="E25">
            <v>-44.869942196531795</v>
          </cell>
        </row>
        <row r="26">
          <cell r="A26" t="str">
            <v>Rettifiche nette di valore su </v>
          </cell>
        </row>
        <row r="27">
          <cell r="A27" t="str">
            <v> immobilizzazioni finanziarie</v>
          </cell>
          <cell r="B27">
            <v>-258</v>
          </cell>
          <cell r="C27">
            <v>-1210</v>
          </cell>
          <cell r="D27">
            <v>-952</v>
          </cell>
          <cell r="E27">
            <v>-78.67768595041322</v>
          </cell>
        </row>
        <row r="28">
          <cell r="A28" t="str">
            <v>Utile/(perdita) delle attività ordinarie</v>
          </cell>
          <cell r="B28">
            <v>1385</v>
          </cell>
          <cell r="C28">
            <v>-597</v>
          </cell>
          <cell r="D28">
            <v>1982</v>
          </cell>
          <cell r="E28" t="str">
            <v/>
          </cell>
        </row>
        <row r="29">
          <cell r="A29" t="str">
            <v>Utile (perdita) straordinario</v>
          </cell>
          <cell r="B29">
            <v>450</v>
          </cell>
          <cell r="C29">
            <v>236</v>
          </cell>
          <cell r="D29">
            <v>214</v>
          </cell>
          <cell r="E29">
            <v>90.67796610169492</v>
          </cell>
        </row>
        <row r="30">
          <cell r="A30" t="str">
            <v>Imposte sul reddito dell'esercizio</v>
          </cell>
          <cell r="B30">
            <v>-476</v>
          </cell>
          <cell r="C30">
            <v>373</v>
          </cell>
          <cell r="D30">
            <v>-849</v>
          </cell>
          <cell r="E30" t="str">
            <v/>
          </cell>
        </row>
        <row r="31">
          <cell r="A31" t="str">
            <v>Variazioni del fondo rischi bancari generali</v>
          </cell>
          <cell r="B31">
            <v>0</v>
          </cell>
          <cell r="C31">
            <v>0</v>
          </cell>
          <cell r="D31">
            <v>0</v>
          </cell>
          <cell r="E31" t="str">
            <v/>
          </cell>
        </row>
        <row r="32">
          <cell r="A32" t="str">
            <v>Utile/(perdita) netto</v>
          </cell>
          <cell r="B32">
            <v>1359</v>
          </cell>
          <cell r="C32">
            <v>12</v>
          </cell>
          <cell r="D32">
            <v>1347</v>
          </cell>
          <cell r="E32" t="str">
            <v/>
          </cell>
        </row>
        <row r="35">
          <cell r="A35" t="str">
            <v>(°) Per il 2002 la voce 80a "spese per il personale" comprende l'effetto ISS (108 mln di euro)</v>
          </cell>
        </row>
        <row r="36">
          <cell r="A36" t="str">
            <v>girato dalla voce 80b "altre spese amministrative".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4.7109375" style="6" customWidth="1"/>
    <col min="2" max="9" width="7.7109375" style="6" customWidth="1"/>
    <col min="10" max="16384" width="9.140625" style="6" customWidth="1"/>
  </cols>
  <sheetData>
    <row r="1" ht="25.5">
      <c r="A1" s="4" t="s">
        <v>0</v>
      </c>
    </row>
    <row r="3" ht="23.25">
      <c r="A3" s="32" t="s">
        <v>3</v>
      </c>
    </row>
    <row r="4" ht="18" customHeight="1">
      <c r="A4" s="5"/>
    </row>
    <row r="5" spans="1:8" ht="12.75">
      <c r="A5" s="7"/>
      <c r="B5" s="8"/>
      <c r="C5" s="8"/>
      <c r="D5" s="8"/>
      <c r="E5" s="1"/>
      <c r="G5" s="8"/>
      <c r="H5" s="33" t="s">
        <v>4</v>
      </c>
    </row>
    <row r="6" spans="1:9" s="9" customFormat="1" ht="15.75" customHeight="1">
      <c r="A6" s="76" t="s">
        <v>5</v>
      </c>
      <c r="B6" s="71" t="s">
        <v>1</v>
      </c>
      <c r="C6" s="71"/>
      <c r="D6" s="71"/>
      <c r="E6" s="72"/>
      <c r="F6" s="73" t="s">
        <v>2</v>
      </c>
      <c r="G6" s="74"/>
      <c r="H6" s="74"/>
      <c r="I6" s="75"/>
    </row>
    <row r="7" spans="1:11" s="10" customFormat="1" ht="22.5" customHeight="1">
      <c r="A7" s="77"/>
      <c r="B7" s="34" t="s">
        <v>6</v>
      </c>
      <c r="C7" s="35" t="s">
        <v>36</v>
      </c>
      <c r="D7" s="34" t="s">
        <v>7</v>
      </c>
      <c r="E7" s="36" t="s">
        <v>37</v>
      </c>
      <c r="F7" s="34" t="s">
        <v>6</v>
      </c>
      <c r="G7" s="35" t="s">
        <v>38</v>
      </c>
      <c r="H7" s="34" t="s">
        <v>7</v>
      </c>
      <c r="I7" s="36" t="s">
        <v>39</v>
      </c>
      <c r="K7" s="11"/>
    </row>
    <row r="8" spans="1:11" ht="15" customHeight="1">
      <c r="A8" s="38" t="s">
        <v>8</v>
      </c>
      <c r="B8" s="12">
        <v>1217</v>
      </c>
      <c r="C8" s="13">
        <v>1246</v>
      </c>
      <c r="D8" s="13">
        <v>1242</v>
      </c>
      <c r="E8" s="14">
        <v>1270</v>
      </c>
      <c r="F8" s="13">
        <v>1326</v>
      </c>
      <c r="G8" s="13">
        <v>1338</v>
      </c>
      <c r="H8" s="13">
        <v>1305</v>
      </c>
      <c r="I8" s="14">
        <v>1347</v>
      </c>
      <c r="K8" s="15"/>
    </row>
    <row r="9" spans="1:11" ht="12.75" customHeight="1">
      <c r="A9" s="38" t="s">
        <v>9</v>
      </c>
      <c r="B9" s="16"/>
      <c r="C9" s="3"/>
      <c r="D9" s="3"/>
      <c r="E9" s="17"/>
      <c r="F9" s="3"/>
      <c r="G9" s="3"/>
      <c r="H9" s="3"/>
      <c r="I9" s="17"/>
      <c r="K9" s="15"/>
    </row>
    <row r="10" spans="1:11" ht="12.75" customHeight="1">
      <c r="A10" s="39" t="s">
        <v>35</v>
      </c>
      <c r="B10" s="2">
        <v>7</v>
      </c>
      <c r="C10" s="18">
        <v>22</v>
      </c>
      <c r="D10" s="18">
        <v>112</v>
      </c>
      <c r="E10" s="19">
        <v>44</v>
      </c>
      <c r="F10" s="18">
        <v>30</v>
      </c>
      <c r="G10" s="18">
        <v>16</v>
      </c>
      <c r="H10" s="18">
        <v>115</v>
      </c>
      <c r="I10" s="19">
        <v>29</v>
      </c>
      <c r="K10" s="20"/>
    </row>
    <row r="11" spans="1:9" s="24" customFormat="1" ht="15" customHeight="1">
      <c r="A11" s="40" t="s">
        <v>10</v>
      </c>
      <c r="B11" s="21">
        <v>1224</v>
      </c>
      <c r="C11" s="22">
        <v>22</v>
      </c>
      <c r="D11" s="22">
        <v>1354</v>
      </c>
      <c r="E11" s="23">
        <v>44</v>
      </c>
      <c r="F11" s="22">
        <v>1356</v>
      </c>
      <c r="G11" s="22">
        <v>1354</v>
      </c>
      <c r="H11" s="22">
        <v>1420</v>
      </c>
      <c r="I11" s="23">
        <v>1376</v>
      </c>
    </row>
    <row r="12" spans="1:9" ht="12.75">
      <c r="A12" s="38" t="s">
        <v>11</v>
      </c>
      <c r="B12" s="16">
        <v>881</v>
      </c>
      <c r="C12" s="3">
        <v>837</v>
      </c>
      <c r="D12" s="3">
        <v>830</v>
      </c>
      <c r="E12" s="17">
        <v>783</v>
      </c>
      <c r="F12" s="3">
        <v>798</v>
      </c>
      <c r="G12" s="3">
        <v>792</v>
      </c>
      <c r="H12" s="3">
        <v>829</v>
      </c>
      <c r="I12" s="17">
        <v>814</v>
      </c>
    </row>
    <row r="13" spans="1:9" ht="12.75">
      <c r="A13" s="38" t="s">
        <v>12</v>
      </c>
      <c r="B13" s="16">
        <v>140</v>
      </c>
      <c r="C13" s="3">
        <v>187</v>
      </c>
      <c r="D13" s="3">
        <v>312</v>
      </c>
      <c r="E13" s="17">
        <v>191</v>
      </c>
      <c r="F13" s="48">
        <v>-18</v>
      </c>
      <c r="G13" s="48">
        <v>-25</v>
      </c>
      <c r="H13" s="3">
        <v>122</v>
      </c>
      <c r="I13" s="17">
        <v>87</v>
      </c>
    </row>
    <row r="14" spans="1:9" ht="12.75">
      <c r="A14" s="41" t="s">
        <v>13</v>
      </c>
      <c r="B14" s="2">
        <v>129</v>
      </c>
      <c r="C14" s="18">
        <v>115</v>
      </c>
      <c r="D14" s="18">
        <v>68</v>
      </c>
      <c r="E14" s="19">
        <v>75</v>
      </c>
      <c r="F14" s="18">
        <v>168</v>
      </c>
      <c r="G14" s="18">
        <v>73</v>
      </c>
      <c r="H14" s="18">
        <v>81</v>
      </c>
      <c r="I14" s="19">
        <v>97</v>
      </c>
    </row>
    <row r="15" spans="1:9" s="24" customFormat="1" ht="15" customHeight="1">
      <c r="A15" s="40" t="s">
        <v>14</v>
      </c>
      <c r="B15" s="21">
        <v>2374</v>
      </c>
      <c r="C15" s="22">
        <v>1161</v>
      </c>
      <c r="D15" s="22">
        <v>2564</v>
      </c>
      <c r="E15" s="23">
        <v>1093</v>
      </c>
      <c r="F15" s="22">
        <v>2304</v>
      </c>
      <c r="G15" s="22">
        <v>2194</v>
      </c>
      <c r="H15" s="22">
        <v>2452</v>
      </c>
      <c r="I15" s="23">
        <v>2374</v>
      </c>
    </row>
    <row r="16" spans="1:9" ht="12.75">
      <c r="A16" s="42" t="s">
        <v>15</v>
      </c>
      <c r="B16" s="47">
        <v>-1395</v>
      </c>
      <c r="C16" s="48">
        <v>-1330</v>
      </c>
      <c r="D16" s="48">
        <v>-1365</v>
      </c>
      <c r="E16" s="49">
        <v>-1344</v>
      </c>
      <c r="F16" s="48">
        <v>-1454</v>
      </c>
      <c r="G16" s="48">
        <v>-1347</v>
      </c>
      <c r="H16" s="48">
        <v>-1433</v>
      </c>
      <c r="I16" s="49">
        <v>-1469</v>
      </c>
    </row>
    <row r="17" spans="1:9" ht="12.75">
      <c r="A17" s="43" t="s">
        <v>16</v>
      </c>
      <c r="B17" s="50">
        <v>-826</v>
      </c>
      <c r="C17" s="51">
        <v>-821</v>
      </c>
      <c r="D17" s="51">
        <v>-829</v>
      </c>
      <c r="E17" s="52">
        <v>-848</v>
      </c>
      <c r="F17" s="51">
        <v>-851</v>
      </c>
      <c r="G17" s="51">
        <v>-812</v>
      </c>
      <c r="H17" s="51">
        <v>-908</v>
      </c>
      <c r="I17" s="52">
        <v>-912</v>
      </c>
    </row>
    <row r="18" spans="1:9" ht="12.75">
      <c r="A18" s="43" t="s">
        <v>17</v>
      </c>
      <c r="B18" s="50">
        <v>-569</v>
      </c>
      <c r="C18" s="51">
        <v>-509</v>
      </c>
      <c r="D18" s="51">
        <v>-536</v>
      </c>
      <c r="E18" s="52">
        <v>-496</v>
      </c>
      <c r="F18" s="51">
        <v>-603</v>
      </c>
      <c r="G18" s="51">
        <v>-535</v>
      </c>
      <c r="H18" s="51">
        <v>-525</v>
      </c>
      <c r="I18" s="52">
        <v>-557</v>
      </c>
    </row>
    <row r="19" spans="1:9" ht="12.75">
      <c r="A19" s="42" t="s">
        <v>18</v>
      </c>
      <c r="B19" s="53">
        <v>-204</v>
      </c>
      <c r="C19" s="54">
        <v>-172</v>
      </c>
      <c r="D19" s="54">
        <v>-170</v>
      </c>
      <c r="E19" s="55">
        <v>-155</v>
      </c>
      <c r="F19" s="54">
        <v>-213</v>
      </c>
      <c r="G19" s="54">
        <v>-174</v>
      </c>
      <c r="H19" s="54">
        <v>-160</v>
      </c>
      <c r="I19" s="55">
        <v>-153</v>
      </c>
    </row>
    <row r="20" spans="1:9" ht="12.75">
      <c r="A20" s="44" t="s">
        <v>19</v>
      </c>
      <c r="B20" s="56">
        <v>-1599</v>
      </c>
      <c r="C20" s="57">
        <v>-1502</v>
      </c>
      <c r="D20" s="57">
        <v>-1535</v>
      </c>
      <c r="E20" s="58">
        <v>-1499</v>
      </c>
      <c r="F20" s="57">
        <v>-1667</v>
      </c>
      <c r="G20" s="57">
        <v>-1521</v>
      </c>
      <c r="H20" s="57">
        <v>-1593</v>
      </c>
      <c r="I20" s="58">
        <v>-1622</v>
      </c>
    </row>
    <row r="21" spans="1:9" ht="12.75">
      <c r="A21" s="45" t="s">
        <v>20</v>
      </c>
      <c r="B21" s="59">
        <v>775</v>
      </c>
      <c r="C21" s="60">
        <v>-341</v>
      </c>
      <c r="D21" s="60">
        <v>1029</v>
      </c>
      <c r="E21" s="61">
        <v>-406</v>
      </c>
      <c r="F21" s="60">
        <v>637</v>
      </c>
      <c r="G21" s="60">
        <v>673</v>
      </c>
      <c r="H21" s="60">
        <v>859</v>
      </c>
      <c r="I21" s="61">
        <v>752</v>
      </c>
    </row>
    <row r="22" spans="1:9" s="24" customFormat="1" ht="15" customHeight="1">
      <c r="A22" s="42" t="s">
        <v>21</v>
      </c>
      <c r="B22" s="16"/>
      <c r="C22" s="3"/>
      <c r="D22" s="3"/>
      <c r="E22" s="17"/>
      <c r="F22" s="3"/>
      <c r="G22" s="3"/>
      <c r="H22" s="3"/>
      <c r="I22" s="17"/>
    </row>
    <row r="23" spans="1:10" s="24" customFormat="1" ht="15" customHeight="1">
      <c r="A23" s="42" t="s">
        <v>22</v>
      </c>
      <c r="B23" s="47">
        <v>-36</v>
      </c>
      <c r="C23" s="48">
        <v>-30</v>
      </c>
      <c r="D23" s="48">
        <v>-32</v>
      </c>
      <c r="E23" s="49">
        <v>-32</v>
      </c>
      <c r="F23" s="48">
        <v>-33</v>
      </c>
      <c r="G23" s="48">
        <v>-60</v>
      </c>
      <c r="H23" s="48">
        <v>-24</v>
      </c>
      <c r="I23" s="49">
        <v>-23</v>
      </c>
      <c r="J23" s="6"/>
    </row>
    <row r="24" spans="1:10" s="24" customFormat="1" ht="12.75" customHeight="1">
      <c r="A24" s="42" t="s">
        <v>23</v>
      </c>
      <c r="B24" s="47">
        <v>-51</v>
      </c>
      <c r="C24" s="48">
        <v>-20</v>
      </c>
      <c r="D24" s="48">
        <v>-100</v>
      </c>
      <c r="E24" s="49">
        <v>-36</v>
      </c>
      <c r="F24" s="48">
        <v>-27</v>
      </c>
      <c r="G24" s="48">
        <v>-13</v>
      </c>
      <c r="H24" s="48">
        <v>-213</v>
      </c>
      <c r="I24" s="49">
        <v>-55</v>
      </c>
      <c r="J24" s="6"/>
    </row>
    <row r="25" spans="1:9" ht="12.75">
      <c r="A25" s="42" t="s">
        <v>24</v>
      </c>
      <c r="B25" s="47"/>
      <c r="C25" s="48"/>
      <c r="D25" s="48"/>
      <c r="E25" s="49"/>
      <c r="F25" s="48"/>
      <c r="G25" s="48"/>
      <c r="H25" s="48"/>
      <c r="I25" s="49"/>
    </row>
    <row r="26" spans="1:9" ht="12.75">
      <c r="A26" s="42" t="s">
        <v>25</v>
      </c>
      <c r="B26" s="47">
        <v>-478</v>
      </c>
      <c r="C26" s="48">
        <v>-241</v>
      </c>
      <c r="D26" s="48">
        <v>-244</v>
      </c>
      <c r="E26" s="49">
        <v>-259</v>
      </c>
      <c r="F26" s="48">
        <v>-940</v>
      </c>
      <c r="G26" s="48">
        <v>-252</v>
      </c>
      <c r="H26" s="48">
        <v>-820</v>
      </c>
      <c r="I26" s="49">
        <v>-168</v>
      </c>
    </row>
    <row r="27" spans="1:9" ht="12.75">
      <c r="A27" s="41" t="s">
        <v>26</v>
      </c>
      <c r="B27" s="53">
        <v>-177</v>
      </c>
      <c r="C27" s="54">
        <v>12</v>
      </c>
      <c r="D27" s="54">
        <v>-7</v>
      </c>
      <c r="E27" s="55">
        <v>-32</v>
      </c>
      <c r="F27" s="54">
        <v>-200</v>
      </c>
      <c r="G27" s="54">
        <v>-17</v>
      </c>
      <c r="H27" s="54">
        <v>-55</v>
      </c>
      <c r="I27" s="55">
        <v>-10</v>
      </c>
    </row>
    <row r="28" spans="1:9" ht="12.75">
      <c r="A28" s="45" t="s">
        <v>27</v>
      </c>
      <c r="B28" s="59">
        <v>33</v>
      </c>
      <c r="C28" s="60">
        <v>-620</v>
      </c>
      <c r="D28" s="60">
        <v>646</v>
      </c>
      <c r="E28" s="61">
        <v>-765</v>
      </c>
      <c r="F28" s="60">
        <v>-563</v>
      </c>
      <c r="G28" s="60">
        <v>331</v>
      </c>
      <c r="H28" s="60">
        <v>-253</v>
      </c>
      <c r="I28" s="61">
        <v>496</v>
      </c>
    </row>
    <row r="29" spans="1:9" s="24" customFormat="1" ht="15" customHeight="1">
      <c r="A29" s="42" t="s">
        <v>28</v>
      </c>
      <c r="B29" s="47">
        <v>103</v>
      </c>
      <c r="C29" s="48">
        <v>-12</v>
      </c>
      <c r="D29" s="48">
        <v>64</v>
      </c>
      <c r="E29" s="49">
        <v>47</v>
      </c>
      <c r="F29" s="48">
        <v>560</v>
      </c>
      <c r="G29" s="48">
        <v>-398</v>
      </c>
      <c r="H29" s="48">
        <v>-184</v>
      </c>
      <c r="I29" s="49">
        <v>250</v>
      </c>
    </row>
    <row r="30" spans="1:9" ht="12.75">
      <c r="A30" s="42" t="s">
        <v>29</v>
      </c>
      <c r="B30" s="47">
        <v>39</v>
      </c>
      <c r="C30" s="48">
        <v>-263</v>
      </c>
      <c r="D30" s="48">
        <v>-294</v>
      </c>
      <c r="E30" s="49">
        <v>-223</v>
      </c>
      <c r="F30" s="48">
        <v>163</v>
      </c>
      <c r="G30" s="48">
        <v>5</v>
      </c>
      <c r="H30" s="48">
        <v>166</v>
      </c>
      <c r="I30" s="49">
        <v>-299</v>
      </c>
    </row>
    <row r="31" spans="1:9" ht="12.75">
      <c r="A31" s="38" t="s">
        <v>30</v>
      </c>
      <c r="B31" s="25"/>
      <c r="C31" s="48"/>
      <c r="D31" s="26"/>
      <c r="E31" s="49"/>
      <c r="F31" s="48"/>
      <c r="G31" s="48"/>
      <c r="H31" s="48"/>
      <c r="I31" s="49"/>
    </row>
    <row r="32" spans="1:9" ht="12.75">
      <c r="A32" s="38" t="s">
        <v>31</v>
      </c>
      <c r="B32" s="47">
        <v>16</v>
      </c>
      <c r="C32" s="48">
        <v>2</v>
      </c>
      <c r="D32" s="26">
        <v>6</v>
      </c>
      <c r="E32" s="62">
        <v>2</v>
      </c>
      <c r="F32" s="63">
        <v>-24</v>
      </c>
      <c r="G32" s="26">
        <v>2</v>
      </c>
      <c r="H32" s="27">
        <v>0</v>
      </c>
      <c r="I32" s="62">
        <v>2</v>
      </c>
    </row>
    <row r="33" spans="1:9" ht="12.75" customHeight="1">
      <c r="A33" s="39" t="s">
        <v>32</v>
      </c>
      <c r="B33" s="64">
        <v>-15</v>
      </c>
      <c r="C33" s="65">
        <v>-25</v>
      </c>
      <c r="D33" s="65">
        <v>-25</v>
      </c>
      <c r="E33" s="66">
        <v>-18</v>
      </c>
      <c r="F33" s="65">
        <v>8</v>
      </c>
      <c r="G33" s="65">
        <v>2</v>
      </c>
      <c r="H33" s="65">
        <v>-40</v>
      </c>
      <c r="I33" s="66">
        <v>-24</v>
      </c>
    </row>
    <row r="34" spans="1:9" ht="12.75">
      <c r="A34" s="46" t="s">
        <v>33</v>
      </c>
      <c r="B34" s="67">
        <v>176</v>
      </c>
      <c r="C34" s="68">
        <v>-918</v>
      </c>
      <c r="D34" s="68">
        <v>397</v>
      </c>
      <c r="E34" s="69">
        <v>-957</v>
      </c>
      <c r="F34" s="68">
        <v>144</v>
      </c>
      <c r="G34" s="68">
        <v>-58</v>
      </c>
      <c r="H34" s="68">
        <v>-311</v>
      </c>
      <c r="I34" s="69">
        <v>425</v>
      </c>
    </row>
    <row r="35" spans="1:11" s="24" customFormat="1" ht="15" customHeight="1">
      <c r="A35" s="29"/>
      <c r="B35" s="70"/>
      <c r="C35" s="70"/>
      <c r="D35" s="70"/>
      <c r="E35" s="70"/>
      <c r="F35" s="70"/>
      <c r="G35" s="70"/>
      <c r="H35" s="70"/>
      <c r="I35" s="70"/>
      <c r="J35" s="28"/>
      <c r="K35" s="28">
        <f>SUM(F34:I34)</f>
        <v>200</v>
      </c>
    </row>
    <row r="36" spans="1:11" s="24" customFormat="1" ht="15.75" customHeight="1">
      <c r="A36" s="37" t="s">
        <v>34</v>
      </c>
      <c r="B36" s="31"/>
      <c r="C36" s="31"/>
      <c r="D36" s="31"/>
      <c r="E36" s="31"/>
      <c r="F36" s="30"/>
      <c r="G36" s="30"/>
      <c r="H36" s="30"/>
      <c r="I36" s="30"/>
      <c r="J36" s="28"/>
      <c r="K36" s="28"/>
    </row>
    <row r="37" spans="6:9" s="20" customFormat="1" ht="12.75">
      <c r="F37" s="6"/>
      <c r="G37" s="6"/>
      <c r="H37" s="6"/>
      <c r="I37" s="6"/>
    </row>
    <row r="38" spans="1:5" ht="12.75">
      <c r="A38" s="20"/>
      <c r="B38" s="20"/>
      <c r="C38" s="20"/>
      <c r="D38" s="20"/>
      <c r="E38" s="20"/>
    </row>
  </sheetData>
  <mergeCells count="3">
    <mergeCell ref="B6:E6"/>
    <mergeCell ref="F6:I6"/>
    <mergeCell ref="A6:A7"/>
  </mergeCells>
  <printOptions/>
  <pageMargins left="0.3937007874015748" right="0.3937007874015748" top="1.062992125984252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Teresotti</dc:creator>
  <cp:keywords/>
  <dc:description/>
  <cp:lastModifiedBy>BH00062</cp:lastModifiedBy>
  <cp:lastPrinted>2004-04-07T08:07:52Z</cp:lastPrinted>
  <dcterms:created xsi:type="dcterms:W3CDTF">2004-03-05T16:04:41Z</dcterms:created>
  <dcterms:modified xsi:type="dcterms:W3CDTF">2004-04-08T09:58:02Z</dcterms:modified>
  <cp:category/>
  <cp:version/>
  <cp:contentType/>
  <cp:contentStatus/>
</cp:coreProperties>
</file>