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95" windowHeight="11715" activeTab="0"/>
  </bookViews>
  <sheets>
    <sheet name="CE_ricl_Consolidato new" sheetId="1" r:id="rId1"/>
    <sheet name="CE_ricl_Consolidato trimest" sheetId="2" r:id="rId2"/>
    <sheet name="SP riclass. semplificato" sheetId="3" r:id="rId3"/>
    <sheet name="SP riclass. semplif TRIMESTRAL." sheetId="4" r:id="rId4"/>
    <sheet name="Dati_Sint_Segment " sheetId="5" r:id="rId5"/>
  </sheets>
  <externalReferences>
    <externalReference r:id="rId8"/>
  </externalReferences>
  <definedNames>
    <definedName name="_xlnm.Print_Area" localSheetId="1">'CE_ricl_Consolidato trimest'!$A$1:$I$43</definedName>
    <definedName name="_xlnm.Print_Area" localSheetId="4">'Dati_Sint_Segment '!$A$1:$V$26</definedName>
    <definedName name="_xlnm.Print_Area" localSheetId="3">'SP riclass. semplif TRIMESTRAL.'!$A$1:$K$51</definedName>
    <definedName name="_xlnm.Print_Area" localSheetId="2">'SP riclass. semplificato'!$A$1:$K$48</definedName>
    <definedName name="KL">#REF!</definedName>
    <definedName name="l">#REF!</definedName>
  </definedNames>
  <calcPr fullCalcOnLoad="1"/>
</workbook>
</file>

<file path=xl/sharedStrings.xml><?xml version="1.0" encoding="utf-8"?>
<sst xmlns="http://schemas.openxmlformats.org/spreadsheetml/2006/main" count="280" uniqueCount="120">
  <si>
    <t>(milioni di euro)</t>
  </si>
  <si>
    <t xml:space="preserve">      variazioni</t>
  </si>
  <si>
    <t>assolute</t>
  </si>
  <si>
    <t>%</t>
  </si>
  <si>
    <t>Interessi netti</t>
  </si>
  <si>
    <t xml:space="preserve">Dividendi e utili (perdite) di partecipazioni valutate </t>
  </si>
  <si>
    <t>al patrimonio netto</t>
  </si>
  <si>
    <t>Commissioni nette</t>
  </si>
  <si>
    <t>Risultato dell'attività di negoziazione</t>
  </si>
  <si>
    <t>Risultato dell'attività assicurativa</t>
  </si>
  <si>
    <t>Altri proventi (oneri) di gestione</t>
  </si>
  <si>
    <t>Proventi operativi netti</t>
  </si>
  <si>
    <t>Spese del personale</t>
  </si>
  <si>
    <t>Spese amministrative</t>
  </si>
  <si>
    <t>Ammortamento immobilizzazioni immateriali e materiali</t>
  </si>
  <si>
    <t>Oneri operativi</t>
  </si>
  <si>
    <t>Risultato della gestione operativa</t>
  </si>
  <si>
    <t>Rettifiche di valore dell'avviamento</t>
  </si>
  <si>
    <t>Accantonamenti netti ai fondi rischi ed oneri</t>
  </si>
  <si>
    <t>Rettifiche di valore nette su crediti</t>
  </si>
  <si>
    <t>Rettifiche di valore nette su altre attività</t>
  </si>
  <si>
    <t>Utili (perdite) su attività finanziarie detenute sino a scadenza</t>
  </si>
  <si>
    <t>e su altri investimenti</t>
  </si>
  <si>
    <t>Risultato corrente al lordo delle imposte</t>
  </si>
  <si>
    <t>Imposte sul reddito dell'operatività corrente</t>
  </si>
  <si>
    <t>Oneri di integrazione (al netto delle imposte)</t>
  </si>
  <si>
    <t>Effetti economici dell'allocazione del costo di acquisizione</t>
  </si>
  <si>
    <t>(al netto delle imposte)</t>
  </si>
  <si>
    <t>Utile (perdita) dei gruppi di attività in via di dismissione</t>
  </si>
  <si>
    <t>Utile (perdita) del periodo di pertinenza di terzi</t>
  </si>
  <si>
    <t>Risultato netto</t>
  </si>
  <si>
    <t xml:space="preserve"> </t>
  </si>
  <si>
    <t>Voci</t>
  </si>
  <si>
    <t>4°               trimestre</t>
  </si>
  <si>
    <t>3°               trimestre</t>
  </si>
  <si>
    <t>media trimestri</t>
  </si>
  <si>
    <t xml:space="preserve">Utili (perdite) su attività finanziarie detenute </t>
  </si>
  <si>
    <t>sino a scadenza e su altri investimenti</t>
  </si>
  <si>
    <t>Utile (perdita) dei gruppi di attività in via</t>
  </si>
  <si>
    <t>di dismissione (al netto delle imposte)</t>
  </si>
  <si>
    <t>Gruppo Intesa Sanpaolo</t>
  </si>
  <si>
    <t xml:space="preserve">Dati di sintesi e indicatori di bilancio per settori di attività </t>
  </si>
  <si>
    <t>Conto economico consolidato riclassificato</t>
  </si>
  <si>
    <t>Evoluzione trimestrale del conto economico consolidato riclassificato</t>
  </si>
  <si>
    <t>Dati patrimoniali consolidati  riclassificati</t>
  </si>
  <si>
    <t>Evoluzione trimestrale dei dati patrimoniali consolidati  riclassificati</t>
  </si>
  <si>
    <t>31.03.2008</t>
  </si>
  <si>
    <t>31.03.2007</t>
  </si>
  <si>
    <t>riesposto (*)</t>
  </si>
  <si>
    <t>Utile base per azione (basic EPS) – euro</t>
  </si>
  <si>
    <t xml:space="preserve">  </t>
  </si>
  <si>
    <t>Utile diluito per azione (diluted EPS) – euro</t>
  </si>
  <si>
    <t>2008</t>
  </si>
  <si>
    <t xml:space="preserve">1°
trimestre
</t>
  </si>
  <si>
    <t>Ammortamento immobilizzazioni immateriali  e materiali</t>
  </si>
  <si>
    <r>
      <t xml:space="preserve">2007 </t>
    </r>
    <r>
      <rPr>
        <sz val="8"/>
        <rFont val="Frutiger LT 45 Light"/>
        <family val="2"/>
      </rPr>
      <t>riesposto (*)</t>
    </r>
  </si>
  <si>
    <r>
      <t xml:space="preserve">2°
trimestre
</t>
    </r>
    <r>
      <rPr>
        <vertAlign val="superscript"/>
        <sz val="8"/>
        <rFont val="Frutiger LT 65 Bold"/>
        <family val="2"/>
      </rPr>
      <t xml:space="preserve"> </t>
    </r>
  </si>
  <si>
    <r>
      <t xml:space="preserve">(*) </t>
    </r>
    <r>
      <rPr>
        <sz val="6.5"/>
        <rFont val="Frutiger LT 45 Light"/>
        <family val="2"/>
      </rPr>
      <t>Dati riesposti su basi omogenee per tener conto delle variazioni intervenute nel perimetro di consolidamento e delle attività in via di dismissione ai sensi dell'IFRS 5.</t>
    </r>
  </si>
  <si>
    <t>Attività</t>
  </si>
  <si>
    <t>31.12.2007</t>
  </si>
  <si>
    <t>Attività finanziarie di negoziazione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</si>
  <si>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</si>
  <si>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</si>
  <si>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</si>
  <si>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</si>
  <si>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</si>
  <si>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</si>
  <si>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</si>
  <si>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</si>
  <si>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 xml:space="preserve">Attività non correnti e gruppi di attività </t>
  </si>
  <si>
    <t>in via di dismissione</t>
  </si>
  <si>
    <t>Altre voci dell'attivo</t>
  </si>
  <si>
    <r>
      <t>Differenza di acquisizione</t>
    </r>
    <r>
      <rPr>
        <vertAlign val="superscript"/>
        <sz val="7"/>
        <rFont val="Frutiger LT 45 Light"/>
        <family val="2"/>
      </rPr>
      <t xml:space="preserve"> </t>
    </r>
  </si>
  <si>
    <t>Totale attività</t>
  </si>
  <si>
    <t>Passività</t>
  </si>
  <si>
    <t>Debiti verso banche</t>
  </si>
  <si>
    <t>Debiti verso clientela e titoli in circolazione</t>
  </si>
  <si>
    <t xml:space="preserve">Passività finanziarie di negoziazione 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</si>
  <si>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</si>
  <si>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</si>
  <si>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</si>
  <si>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</si>
  <si>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</si>
  <si>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</si>
  <si>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</si>
  <si>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</si>
  <si>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di fusione</t>
  </si>
  <si>
    <t>Riserve da valutazione</t>
  </si>
  <si>
    <t>Patrimonio di pertinenza di terzi</t>
  </si>
  <si>
    <t>Utile di periodo</t>
  </si>
  <si>
    <t>Totale passività e patrimonio netto</t>
  </si>
  <si>
    <t>Esercizio 2008</t>
  </si>
  <si>
    <t>30/9</t>
  </si>
  <si>
    <t>31/3</t>
  </si>
  <si>
    <t>31/12</t>
  </si>
  <si>
    <t>30/6</t>
  </si>
  <si>
    <t>Differenza di acquisizione</t>
  </si>
  <si>
    <t>Passività associate ad attività  in via di dismissione</t>
  </si>
  <si>
    <r>
      <t xml:space="preserve">Esercizio 2007 </t>
    </r>
    <r>
      <rPr>
        <sz val="7"/>
        <rFont val="Frutiger LT 45 Light"/>
        <family val="2"/>
      </rPr>
      <t>riesposto (*)</t>
    </r>
  </si>
  <si>
    <r>
      <t>31/3</t>
    </r>
  </si>
  <si>
    <r>
      <t xml:space="preserve">(*) </t>
    </r>
    <r>
      <rPr>
        <sz val="6"/>
        <rFont val="Frutiger LT 45 Light"/>
        <family val="2"/>
      </rPr>
      <t>Dati riesposti su basi omogenee per tener conto delle variazioni intervenute nel perimetro di consolidamento e delle attività in via di dismissione ai sensi dell'IFRS 5.</t>
    </r>
  </si>
  <si>
    <t>Banca dei Territori</t>
  </si>
  <si>
    <t>Corporate &amp;
 Investment Banking</t>
  </si>
  <si>
    <t>Public Finance</t>
  </si>
  <si>
    <t>Banche Estere</t>
  </si>
  <si>
    <t>Eurizon Capital</t>
  </si>
  <si>
    <t>Banca Fideuram</t>
  </si>
  <si>
    <t>31.03.2007  riesposto (*)</t>
  </si>
  <si>
    <t>31.12.2007  riesposto (*)</t>
  </si>
  <si>
    <t>Raccolta diretta da clientela</t>
  </si>
  <si>
    <t xml:space="preserve">Indici di redditività (%) </t>
  </si>
  <si>
    <t>2006
 (**)</t>
  </si>
  <si>
    <t>Cost / Income</t>
  </si>
  <si>
    <t xml:space="preserve">Economic Value Added (EVA)
(milioni di euro)   </t>
  </si>
  <si>
    <r>
      <t xml:space="preserve">(a) </t>
    </r>
    <r>
      <rPr>
        <sz val="6.5"/>
        <rFont val="Frutiger LT 45 Light"/>
        <family val="2"/>
      </rPr>
      <t>L'indice rappresenta il rapporto tra il risultato corrente al lordo delle imposte ed il capitale allocato. Il rapporto è stato annualizzato.</t>
    </r>
  </si>
  <si>
    <r>
      <t xml:space="preserve">(*) </t>
    </r>
    <r>
      <rPr>
        <sz val="6.5"/>
        <rFont val="Frutiger LT 45 Light"/>
        <family val="2"/>
      </rPr>
      <t>Dati riesposti, ove necessario,  su basi omogenee per tener conto delle variazioni intervenute nel perimetro di consolidamento e nel perimetro operativo.</t>
    </r>
  </si>
  <si>
    <t>Dati economici
 (milioni di euro)</t>
  </si>
  <si>
    <t>Dati patrimoniali 
(milioni di euro)</t>
  </si>
  <si>
    <t>31.12.2006  (**)</t>
  </si>
  <si>
    <t>ROE pre tasse (a)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</si>
</sst>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"/>
    <numFmt numFmtId="167" formatCode="0.0%"/>
    <numFmt numFmtId="168" formatCode="#,##0.0_);\(#,##0.0\)"/>
    <numFmt numFmtId="169" formatCode="#,##0_);\(#,##0\);\-\ "/>
    <numFmt numFmtId="170" formatCode="General_)"/>
    <numFmt numFmtId="171" formatCode="&quot;L.&quot;#,##0_);[Red]\(&quot;L.&quot;#,##0\)"/>
    <numFmt numFmtId="172" formatCode="_-[$€-2]\ * #,##0.00_-;\-[$€-2]\ * #,##0.00_-;_-[$€-2]\ * &quot;-&quot;??_-"/>
    <numFmt numFmtId="173" formatCode="#,##0;\-#,##0;\-"/>
    <numFmt numFmtId="174" formatCode="#,##0;\-#,##0;\-\ "/>
    <numFmt numFmtId="175" formatCode="#,##0.0;\-#,##0.0;\-\ "/>
    <numFmt numFmtId="176" formatCode="#,##0.0;\-#,##0.0;\-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b/>
      <i/>
      <sz val="9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12"/>
      <color indexed="18"/>
      <name val="Frutiger LT 45 Light"/>
      <family val="2"/>
    </font>
    <font>
      <sz val="10"/>
      <color indexed="18"/>
      <name val="Frutiger LT 45 Light"/>
      <family val="2"/>
    </font>
    <font>
      <b/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i/>
      <u val="single"/>
      <sz val="12"/>
      <color indexed="18"/>
      <name val="Frutiger LT 45 Light"/>
      <family val="2"/>
    </font>
    <font>
      <b/>
      <i/>
      <sz val="9"/>
      <color indexed="18"/>
      <name val="Frutiger LT 45 Light"/>
      <family val="2"/>
    </font>
    <font>
      <b/>
      <sz val="9"/>
      <color indexed="18"/>
      <name val="Frutiger LT 45 Light"/>
      <family val="2"/>
    </font>
    <font>
      <sz val="9"/>
      <color indexed="18"/>
      <name val="Frutiger LT 45 Light"/>
      <family val="2"/>
    </font>
    <font>
      <b/>
      <sz val="14"/>
      <color indexed="18"/>
      <name val="Frutiger LT 45 Light"/>
      <family val="2"/>
    </font>
    <font>
      <sz val="22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8"/>
      <name val="Frutiger LT 45 Light"/>
      <family val="2"/>
    </font>
    <font>
      <b/>
      <sz val="8"/>
      <name val="Frutiger LT 45 Light"/>
      <family val="2"/>
    </font>
    <font>
      <sz val="8"/>
      <name val="Arial"/>
      <family val="0"/>
    </font>
    <font>
      <sz val="7"/>
      <name val="Frutiger LT 45 Light"/>
      <family val="2"/>
    </font>
    <font>
      <sz val="8"/>
      <name val="Frutiger LT 65 Bold"/>
      <family val="2"/>
    </font>
    <font>
      <vertAlign val="superscript"/>
      <sz val="8"/>
      <name val="Frutiger LT 45 Light"/>
      <family val="2"/>
    </font>
    <font>
      <vertAlign val="superscript"/>
      <sz val="7.5"/>
      <name val="Frutiger LT 45 Light"/>
      <family val="2"/>
    </font>
    <font>
      <vertAlign val="superscript"/>
      <sz val="7"/>
      <name val="Frutiger LT 45 Light"/>
      <family val="2"/>
    </font>
    <font>
      <sz val="12"/>
      <name val="Frutiger LT 45 Light"/>
      <family val="2"/>
    </font>
    <font>
      <sz val="10"/>
      <name val="Frutiger LT 45 Light"/>
      <family val="2"/>
    </font>
    <font>
      <sz val="7"/>
      <name val="Frutiger LT 65 Bold"/>
      <family val="2"/>
    </font>
    <font>
      <vertAlign val="superscript"/>
      <sz val="8"/>
      <name val="Frutiger LT 65 Bold"/>
      <family val="2"/>
    </font>
    <font>
      <sz val="6.5"/>
      <name val="Frutiger LT 45 Light"/>
      <family val="2"/>
    </font>
    <font>
      <sz val="7.5"/>
      <name val="Frutiger LT 45 Light"/>
      <family val="2"/>
    </font>
    <font>
      <b/>
      <sz val="12"/>
      <name val="Frutiger LT 45 Light"/>
      <family val="2"/>
    </font>
    <font>
      <sz val="7"/>
      <color indexed="18"/>
      <name val="Frutiger LT 45 Light"/>
      <family val="2"/>
    </font>
    <font>
      <sz val="6"/>
      <name val="Frutiger LT 45 Light"/>
      <family val="2"/>
    </font>
    <font>
      <sz val="7.5"/>
      <name val="Frutiger LT 65 Bold"/>
      <family val="2"/>
    </font>
    <font>
      <sz val="6"/>
      <name val="Frutiger LT 65 Bold"/>
      <family val="2"/>
    </font>
    <font>
      <vertAlign val="superscript"/>
      <sz val="6.5"/>
      <name val="Frutiger LT 45 Light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7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6">
    <xf numFmtId="15" fontId="0" fillId="0" borderId="0" xfId="0" applyAlignment="1">
      <alignment/>
    </xf>
    <xf numFmtId="166" fontId="5" fillId="0" borderId="0" xfId="31" applyNumberFormat="1" applyFont="1" applyProtection="1">
      <alignment/>
      <protection/>
    </xf>
    <xf numFmtId="166" fontId="6" fillId="0" borderId="0" xfId="31" applyNumberFormat="1" applyFont="1" applyProtection="1">
      <alignment/>
      <protection locked="0"/>
    </xf>
    <xf numFmtId="166" fontId="6" fillId="0" borderId="0" xfId="31" applyNumberFormat="1" applyFont="1" applyAlignment="1" applyProtection="1">
      <alignment horizontal="right"/>
      <protection locked="0"/>
    </xf>
    <xf numFmtId="166" fontId="7" fillId="0" borderId="0" xfId="31" applyNumberFormat="1" applyFont="1" applyBorder="1" applyAlignment="1" applyProtection="1">
      <alignment horizontal="right"/>
      <protection locked="0"/>
    </xf>
    <xf numFmtId="176" fontId="8" fillId="0" borderId="0" xfId="30" applyNumberFormat="1" applyFont="1" applyProtection="1">
      <alignment/>
      <protection locked="0"/>
    </xf>
    <xf numFmtId="176" fontId="8" fillId="0" borderId="0" xfId="30" applyNumberFormat="1" applyFont="1" applyFill="1" applyProtection="1">
      <alignment/>
      <protection locked="0"/>
    </xf>
    <xf numFmtId="166" fontId="8" fillId="0" borderId="0" xfId="30" applyNumberFormat="1" applyFont="1" applyFill="1" applyBorder="1" applyProtection="1">
      <alignment/>
      <protection locked="0"/>
    </xf>
    <xf numFmtId="15" fontId="9" fillId="0" borderId="0" xfId="0" applyFont="1" applyAlignment="1" applyProtection="1">
      <alignment/>
      <protection locked="0"/>
    </xf>
    <xf numFmtId="164" fontId="10" fillId="0" borderId="0" xfId="36" applyFont="1" applyAlignment="1" applyProtection="1">
      <alignment horizontal="center"/>
      <protection locked="0"/>
    </xf>
    <xf numFmtId="176" fontId="10" fillId="0" borderId="0" xfId="36" applyNumberFormat="1" applyFont="1" applyAlignment="1" applyProtection="1">
      <alignment horizontal="center"/>
      <protection locked="0"/>
    </xf>
    <xf numFmtId="176" fontId="10" fillId="0" borderId="0" xfId="36" applyNumberFormat="1" applyFont="1" applyFill="1" applyAlignment="1" applyProtection="1">
      <alignment horizontal="center"/>
      <protection locked="0"/>
    </xf>
    <xf numFmtId="164" fontId="10" fillId="0" borderId="0" xfId="36" applyFont="1" applyFill="1" applyAlignment="1" applyProtection="1">
      <alignment horizontal="center"/>
      <protection locked="0"/>
    </xf>
    <xf numFmtId="164" fontId="10" fillId="0" borderId="0" xfId="36" applyFont="1" applyFill="1" applyBorder="1" applyAlignment="1" applyProtection="1">
      <alignment horizontal="center"/>
      <protection locked="0"/>
    </xf>
    <xf numFmtId="15" fontId="11" fillId="0" borderId="0" xfId="0" applyFont="1" applyAlignment="1" applyProtection="1">
      <alignment/>
      <protection locked="0"/>
    </xf>
    <xf numFmtId="176" fontId="9" fillId="0" borderId="0" xfId="0" applyNumberFormat="1" applyFont="1" applyAlignment="1" applyProtection="1">
      <alignment/>
      <protection locked="0"/>
    </xf>
    <xf numFmtId="176" fontId="9" fillId="0" borderId="0" xfId="0" applyNumberFormat="1" applyFont="1" applyFill="1" applyAlignment="1" applyProtection="1">
      <alignment/>
      <protection locked="0"/>
    </xf>
    <xf numFmtId="15" fontId="9" fillId="0" borderId="0" xfId="0" applyFont="1" applyFill="1" applyBorder="1" applyAlignment="1" applyProtection="1">
      <alignment/>
      <protection locked="0"/>
    </xf>
    <xf numFmtId="15" fontId="9" fillId="0" borderId="0" xfId="0" applyFont="1" applyAlignment="1" applyProtection="1">
      <alignment/>
      <protection/>
    </xf>
    <xf numFmtId="166" fontId="12" fillId="0" borderId="0" xfId="31" applyNumberFormat="1" applyFont="1" applyBorder="1" applyAlignment="1" applyProtection="1">
      <alignment horizontal="right"/>
      <protection locked="0"/>
    </xf>
    <xf numFmtId="15" fontId="15" fillId="0" borderId="0" xfId="0" applyFont="1" applyAlignment="1" applyProtection="1">
      <alignment/>
      <protection locked="0"/>
    </xf>
    <xf numFmtId="164" fontId="16" fillId="0" borderId="0" xfId="36" applyFont="1" applyAlignment="1" applyProtection="1">
      <alignment horizontal="center"/>
      <protection locked="0"/>
    </xf>
    <xf numFmtId="164" fontId="16" fillId="0" borderId="0" xfId="36" applyFont="1" applyBorder="1" applyAlignment="1" applyProtection="1">
      <alignment horizontal="center"/>
      <protection locked="0"/>
    </xf>
    <xf numFmtId="15" fontId="17" fillId="0" borderId="0" xfId="0" applyFont="1" applyAlignment="1" applyProtection="1">
      <alignment/>
      <protection locked="0"/>
    </xf>
    <xf numFmtId="15" fontId="16" fillId="0" borderId="0" xfId="0" applyFont="1" applyAlignment="1" applyProtection="1">
      <alignment/>
      <protection locked="0"/>
    </xf>
    <xf numFmtId="15" fontId="19" fillId="0" borderId="0" xfId="0" applyFont="1" applyAlignment="1" applyProtection="1">
      <alignment/>
      <protection locked="0"/>
    </xf>
    <xf numFmtId="15" fontId="19" fillId="0" borderId="0" xfId="0" applyFont="1" applyBorder="1" applyAlignment="1" applyProtection="1">
      <alignment/>
      <protection locked="0"/>
    </xf>
    <xf numFmtId="15" fontId="17" fillId="0" borderId="0" xfId="0" applyFont="1" applyAlignment="1" applyProtection="1" quotePrefix="1">
      <alignment horizontal="center"/>
      <protection locked="0"/>
    </xf>
    <xf numFmtId="15" fontId="15" fillId="0" borderId="0" xfId="0" applyFont="1" applyAlignment="1" applyProtection="1">
      <alignment/>
      <protection/>
    </xf>
    <xf numFmtId="15" fontId="15" fillId="0" borderId="0" xfId="0" applyFont="1" applyBorder="1" applyAlignment="1" applyProtection="1">
      <alignment/>
      <protection locked="0"/>
    </xf>
    <xf numFmtId="176" fontId="15" fillId="0" borderId="0" xfId="0" applyNumberFormat="1" applyFont="1" applyAlignment="1" applyProtection="1">
      <alignment/>
      <protection locked="0"/>
    </xf>
    <xf numFmtId="176" fontId="15" fillId="0" borderId="0" xfId="0" applyNumberFormat="1" applyFont="1" applyFill="1" applyAlignment="1" applyProtection="1">
      <alignment/>
      <protection locked="0"/>
    </xf>
    <xf numFmtId="15" fontId="16" fillId="0" borderId="0" xfId="0" applyFont="1" applyFill="1" applyAlignment="1" applyProtection="1">
      <alignment/>
      <protection locked="0"/>
    </xf>
    <xf numFmtId="3" fontId="13" fillId="0" borderId="0" xfId="31" applyNumberFormat="1" applyFont="1" applyFill="1" applyBorder="1" applyProtection="1">
      <alignment/>
      <protection locked="0"/>
    </xf>
    <xf numFmtId="176" fontId="15" fillId="0" borderId="0" xfId="0" applyNumberFormat="1" applyFont="1" applyBorder="1" applyAlignment="1" applyProtection="1">
      <alignment/>
      <protection locked="0"/>
    </xf>
    <xf numFmtId="176" fontId="15" fillId="0" borderId="0" xfId="0" applyNumberFormat="1" applyFont="1" applyFill="1" applyBorder="1" applyAlignment="1" applyProtection="1">
      <alignment/>
      <protection locked="0"/>
    </xf>
    <xf numFmtId="3" fontId="13" fillId="0" borderId="0" xfId="31" applyNumberFormat="1" applyFont="1" applyFill="1" applyBorder="1" applyProtection="1" quotePrefix="1">
      <alignment/>
      <protection locked="0"/>
    </xf>
    <xf numFmtId="166" fontId="20" fillId="0" borderId="0" xfId="31" applyNumberFormat="1" applyFont="1" applyBorder="1" applyAlignment="1" applyProtection="1">
      <alignment horizontal="left"/>
      <protection/>
    </xf>
    <xf numFmtId="166" fontId="14" fillId="0" borderId="0" xfId="31" applyNumberFormat="1" applyFont="1" applyBorder="1" applyProtection="1">
      <alignment/>
      <protection locked="0"/>
    </xf>
    <xf numFmtId="15" fontId="15" fillId="0" borderId="0" xfId="0" applyFont="1" applyFill="1" applyBorder="1" applyAlignment="1" applyProtection="1">
      <alignment/>
      <protection locked="0"/>
    </xf>
    <xf numFmtId="15" fontId="15" fillId="0" borderId="0" xfId="0" applyFont="1" applyFill="1" applyAlignment="1" applyProtection="1">
      <alignment/>
      <protection locked="0"/>
    </xf>
    <xf numFmtId="15" fontId="17" fillId="0" borderId="0" xfId="0" applyFont="1" applyAlignment="1" applyProtection="1">
      <alignment horizontal="center"/>
      <protection locked="0"/>
    </xf>
    <xf numFmtId="3" fontId="21" fillId="0" borderId="0" xfId="25" applyNumberFormat="1" applyFont="1" applyAlignment="1" applyProtection="1">
      <alignment horizontal="center" vertical="center"/>
      <protection locked="0"/>
    </xf>
    <xf numFmtId="3" fontId="21" fillId="0" borderId="0" xfId="25" applyNumberFormat="1" applyFont="1" applyAlignment="1">
      <alignment horizontal="center" vertical="center"/>
    </xf>
    <xf numFmtId="4" fontId="15" fillId="0" borderId="0" xfId="29" applyFont="1">
      <alignment horizontal="center" vertical="center"/>
      <protection/>
    </xf>
    <xf numFmtId="41" fontId="15" fillId="0" borderId="0" xfId="25" applyFont="1" applyAlignment="1">
      <alignment horizontal="center" vertical="center"/>
    </xf>
    <xf numFmtId="4" fontId="22" fillId="0" borderId="0" xfId="29" applyFont="1" applyAlignment="1">
      <alignment horizontal="left" vertical="center"/>
      <protection/>
    </xf>
    <xf numFmtId="4" fontId="15" fillId="0" borderId="0" xfId="29" applyFont="1" applyAlignment="1">
      <alignment horizontal="left" vertical="center"/>
      <protection/>
    </xf>
    <xf numFmtId="3" fontId="21" fillId="0" borderId="0" xfId="29" applyNumberFormat="1" applyFont="1" applyAlignment="1">
      <alignment horizontal="left" vertical="center"/>
      <protection/>
    </xf>
    <xf numFmtId="4" fontId="15" fillId="0" borderId="0" xfId="29" applyFont="1" applyAlignment="1">
      <alignment horizontal="center" vertical="center"/>
      <protection/>
    </xf>
    <xf numFmtId="15" fontId="23" fillId="0" borderId="0" xfId="0" applyFont="1" applyAlignment="1">
      <alignment horizontal="left"/>
    </xf>
    <xf numFmtId="15" fontId="23" fillId="0" borderId="0" xfId="0" applyFont="1" applyAlignment="1">
      <alignment/>
    </xf>
    <xf numFmtId="15" fontId="18" fillId="0" borderId="0" xfId="0" applyFont="1" applyAlignment="1">
      <alignment/>
    </xf>
    <xf numFmtId="4" fontId="24" fillId="0" borderId="0" xfId="29" applyFont="1" applyAlignment="1">
      <alignment horizontal="left"/>
      <protection/>
    </xf>
    <xf numFmtId="166" fontId="25" fillId="0" borderId="0" xfId="31" applyNumberFormat="1" applyFont="1" applyBorder="1" applyAlignment="1" applyProtection="1">
      <alignment horizontal="left"/>
      <protection locked="0"/>
    </xf>
    <xf numFmtId="166" fontId="26" fillId="0" borderId="0" xfId="31" applyNumberFormat="1" applyFont="1" applyProtection="1">
      <alignment/>
      <protection locked="0"/>
    </xf>
    <xf numFmtId="166" fontId="25" fillId="0" borderId="0" xfId="31" applyNumberFormat="1" applyFont="1" applyAlignment="1" applyProtection="1">
      <alignment horizontal="right"/>
      <protection locked="0"/>
    </xf>
    <xf numFmtId="166" fontId="25" fillId="0" borderId="0" xfId="31" applyNumberFormat="1" applyFont="1" applyBorder="1" applyAlignment="1" applyProtection="1">
      <alignment horizontal="right"/>
      <protection locked="0"/>
    </xf>
    <xf numFmtId="166" fontId="25" fillId="0" borderId="0" xfId="31" applyNumberFormat="1" applyFont="1" applyFill="1" applyBorder="1" applyAlignment="1" applyProtection="1">
      <alignment horizontal="left" wrapText="1"/>
      <protection/>
    </xf>
    <xf numFmtId="15" fontId="27" fillId="0" borderId="0" xfId="0" applyFont="1" applyAlignment="1" applyProtection="1">
      <alignment/>
      <protection locked="0"/>
    </xf>
    <xf numFmtId="15" fontId="28" fillId="0" borderId="0" xfId="0" applyFont="1" applyFill="1" applyBorder="1" applyAlignment="1">
      <alignment/>
    </xf>
    <xf numFmtId="176" fontId="25" fillId="0" borderId="0" xfId="31" applyNumberFormat="1" applyFont="1" applyFill="1" applyBorder="1" applyAlignment="1" applyProtection="1">
      <alignment horizontal="right"/>
      <protection locked="0"/>
    </xf>
    <xf numFmtId="166" fontId="29" fillId="2" borderId="0" xfId="31" applyNumberFormat="1" applyFont="1" applyFill="1" applyBorder="1" applyAlignment="1" applyProtection="1">
      <alignment horizontal="left" vertical="top"/>
      <protection/>
    </xf>
    <xf numFmtId="14" fontId="29" fillId="3" borderId="0" xfId="0" applyNumberFormat="1" applyFont="1" applyFill="1" applyBorder="1" applyAlignment="1">
      <alignment horizontal="right" vertical="top"/>
    </xf>
    <xf numFmtId="0" fontId="29" fillId="3" borderId="0" xfId="0" applyNumberFormat="1" applyFont="1" applyFill="1" applyBorder="1" applyAlignment="1" quotePrefix="1">
      <alignment horizontal="right" vertical="top"/>
    </xf>
    <xf numFmtId="0" fontId="29" fillId="3" borderId="0" xfId="0" applyNumberFormat="1" applyFont="1" applyFill="1" applyBorder="1" applyAlignment="1">
      <alignment horizontal="center" vertical="top" wrapText="1"/>
    </xf>
    <xf numFmtId="166" fontId="29" fillId="0" borderId="0" xfId="31" applyNumberFormat="1" applyFont="1" applyFill="1" applyBorder="1" applyAlignment="1" applyProtection="1">
      <alignment horizontal="center" vertical="top"/>
      <protection locked="0"/>
    </xf>
    <xf numFmtId="0" fontId="29" fillId="3" borderId="0" xfId="0" applyNumberFormat="1" applyFont="1" applyFill="1" applyBorder="1" applyAlignment="1">
      <alignment horizontal="center" vertical="center"/>
    </xf>
    <xf numFmtId="15" fontId="25" fillId="3" borderId="0" xfId="0" applyFont="1" applyFill="1" applyBorder="1" applyAlignment="1">
      <alignment horizontal="right" vertical="center"/>
    </xf>
    <xf numFmtId="15" fontId="29" fillId="3" borderId="0" xfId="0" applyFont="1" applyFill="1" applyBorder="1" applyAlignment="1">
      <alignment horizontal="right" vertical="center"/>
    </xf>
    <xf numFmtId="176" fontId="29" fillId="3" borderId="0" xfId="0" applyNumberFormat="1" applyFont="1" applyFill="1" applyBorder="1" applyAlignment="1">
      <alignment horizontal="right" vertical="center"/>
    </xf>
    <xf numFmtId="176" fontId="29" fillId="0" borderId="0" xfId="31" applyNumberFormat="1" applyFont="1" applyFill="1" applyBorder="1" applyAlignment="1" applyProtection="1">
      <alignment horizontal="right"/>
      <protection locked="0"/>
    </xf>
    <xf numFmtId="166" fontId="25" fillId="0" borderId="0" xfId="31" applyNumberFormat="1" applyFont="1" applyBorder="1" applyAlignment="1" applyProtection="1">
      <alignment horizontal="left"/>
      <protection/>
    </xf>
    <xf numFmtId="173" fontId="25" fillId="0" borderId="0" xfId="31" applyNumberFormat="1" applyFont="1" applyBorder="1" applyAlignment="1" applyProtection="1">
      <alignment/>
      <protection locked="0"/>
    </xf>
    <xf numFmtId="176" fontId="25" fillId="0" borderId="0" xfId="28" applyNumberFormat="1" applyFont="1" applyFill="1" applyBorder="1" applyProtection="1">
      <alignment/>
      <protection/>
    </xf>
    <xf numFmtId="174" fontId="25" fillId="0" borderId="0" xfId="0" applyNumberFormat="1" applyFont="1" applyFill="1" applyBorder="1" applyAlignment="1" applyProtection="1">
      <alignment horizontal="right"/>
      <protection/>
    </xf>
    <xf numFmtId="173" fontId="25" fillId="0" borderId="0" xfId="31" applyNumberFormat="1" applyFont="1" applyFill="1" applyBorder="1" applyAlignment="1" applyProtection="1">
      <alignment/>
      <protection locked="0"/>
    </xf>
    <xf numFmtId="166" fontId="25" fillId="0" borderId="0" xfId="31" applyNumberFormat="1" applyFont="1" applyFill="1" applyBorder="1" applyAlignment="1" applyProtection="1">
      <alignment horizontal="left"/>
      <protection/>
    </xf>
    <xf numFmtId="166" fontId="25" fillId="0" borderId="0" xfId="31" applyNumberFormat="1" applyFont="1" applyBorder="1" applyProtection="1">
      <alignment/>
      <protection/>
    </xf>
    <xf numFmtId="166" fontId="29" fillId="0" borderId="0" xfId="31" applyNumberFormat="1" applyFont="1" applyBorder="1" applyAlignment="1" applyProtection="1">
      <alignment horizontal="left"/>
      <protection/>
    </xf>
    <xf numFmtId="173" fontId="29" fillId="0" borderId="0" xfId="31" applyNumberFormat="1" applyFont="1" applyBorder="1" applyAlignment="1" applyProtection="1">
      <alignment/>
      <protection locked="0"/>
    </xf>
    <xf numFmtId="176" fontId="29" fillId="0" borderId="0" xfId="28" applyNumberFormat="1" applyFont="1" applyFill="1" applyBorder="1" applyProtection="1">
      <alignment/>
      <protection/>
    </xf>
    <xf numFmtId="173" fontId="29" fillId="0" borderId="0" xfId="31" applyNumberFormat="1" applyFont="1" applyFill="1" applyBorder="1" applyAlignment="1" applyProtection="1">
      <alignment/>
      <protection locked="0"/>
    </xf>
    <xf numFmtId="166" fontId="25" fillId="0" borderId="0" xfId="31" applyNumberFormat="1" applyFont="1" applyBorder="1" applyAlignment="1" applyProtection="1">
      <alignment wrapText="1"/>
      <protection/>
    </xf>
    <xf numFmtId="166" fontId="29" fillId="0" borderId="0" xfId="31" applyNumberFormat="1" applyFont="1" applyBorder="1" applyProtection="1">
      <alignment/>
      <protection/>
    </xf>
    <xf numFmtId="174" fontId="29" fillId="0" borderId="0" xfId="0" applyNumberFormat="1" applyFont="1" applyFill="1" applyBorder="1" applyAlignment="1" applyProtection="1">
      <alignment horizontal="right"/>
      <protection/>
    </xf>
    <xf numFmtId="176" fontId="25" fillId="0" borderId="0" xfId="0" applyNumberFormat="1" applyFont="1" applyFill="1" applyBorder="1" applyAlignment="1" applyProtection="1">
      <alignment/>
      <protection locked="0"/>
    </xf>
    <xf numFmtId="166" fontId="25" fillId="0" borderId="0" xfId="31" applyNumberFormat="1" applyFont="1" applyBorder="1" applyAlignment="1" applyProtection="1">
      <alignment/>
      <protection/>
    </xf>
    <xf numFmtId="176" fontId="25" fillId="0" borderId="0" xfId="31" applyNumberFormat="1" applyFont="1" applyBorder="1" applyAlignment="1" applyProtection="1">
      <alignment/>
      <protection locked="0"/>
    </xf>
    <xf numFmtId="15" fontId="25" fillId="2" borderId="0" xfId="0" applyFont="1" applyFill="1" applyBorder="1" applyAlignment="1">
      <alignment horizontal="right" vertical="center"/>
    </xf>
    <xf numFmtId="166" fontId="29" fillId="2" borderId="0" xfId="31" applyNumberFormat="1" applyFont="1" applyFill="1" applyBorder="1" applyProtection="1">
      <alignment/>
      <protection/>
    </xf>
    <xf numFmtId="173" fontId="29" fillId="2" borderId="0" xfId="31" applyNumberFormat="1" applyFont="1" applyFill="1" applyBorder="1" applyAlignment="1" applyProtection="1">
      <alignment/>
      <protection/>
    </xf>
    <xf numFmtId="173" fontId="29" fillId="2" borderId="0" xfId="31" applyNumberFormat="1" applyFont="1" applyFill="1" applyBorder="1" applyAlignment="1" applyProtection="1">
      <alignment/>
      <protection locked="0"/>
    </xf>
    <xf numFmtId="176" fontId="29" fillId="2" borderId="0" xfId="31" applyNumberFormat="1" applyFont="1" applyFill="1" applyBorder="1" applyAlignment="1" applyProtection="1">
      <alignment/>
      <protection locked="0"/>
    </xf>
    <xf numFmtId="0" fontId="30" fillId="0" borderId="0" xfId="32" applyFont="1" applyAlignment="1">
      <alignment horizontal="left" wrapText="1"/>
      <protection/>
    </xf>
    <xf numFmtId="0" fontId="30" fillId="0" borderId="0" xfId="32" applyFont="1" applyAlignment="1" quotePrefix="1">
      <alignment horizontal="left" wrapText="1"/>
      <protection/>
    </xf>
    <xf numFmtId="176" fontId="30" fillId="0" borderId="0" xfId="32" applyNumberFormat="1" applyFont="1" applyAlignment="1" quotePrefix="1">
      <alignment horizontal="left" wrapText="1"/>
      <protection/>
    </xf>
    <xf numFmtId="0" fontId="30" fillId="0" borderId="0" xfId="32" applyFont="1" applyFill="1" applyAlignment="1" quotePrefix="1">
      <alignment horizontal="left" wrapText="1"/>
      <protection/>
    </xf>
    <xf numFmtId="166" fontId="29" fillId="0" borderId="0" xfId="31" applyNumberFormat="1" applyFont="1" applyFill="1" applyBorder="1" applyProtection="1">
      <alignment/>
      <protection/>
    </xf>
    <xf numFmtId="4" fontId="29" fillId="0" borderId="0" xfId="31" applyNumberFormat="1" applyFont="1" applyFill="1" applyBorder="1" applyAlignment="1" applyProtection="1">
      <alignment horizontal="right"/>
      <protection locked="0"/>
    </xf>
    <xf numFmtId="173" fontId="29" fillId="0" borderId="0" xfId="31" applyNumberFormat="1" applyFont="1" applyFill="1" applyBorder="1" applyAlignment="1" applyProtection="1">
      <alignment/>
      <protection/>
    </xf>
    <xf numFmtId="176" fontId="29" fillId="0" borderId="0" xfId="31" applyNumberFormat="1" applyFont="1" applyFill="1" applyBorder="1" applyAlignment="1" applyProtection="1">
      <alignment/>
      <protection locked="0"/>
    </xf>
    <xf numFmtId="15" fontId="31" fillId="0" borderId="0" xfId="0" applyFont="1" applyFill="1" applyBorder="1" applyAlignment="1" quotePrefix="1">
      <alignment horizontal="justify" wrapText="1"/>
    </xf>
    <xf numFmtId="0" fontId="32" fillId="0" borderId="0" xfId="32" applyFont="1" applyFill="1" applyAlignment="1">
      <alignment horizontal="left" wrapText="1"/>
      <protection/>
    </xf>
    <xf numFmtId="15" fontId="0" fillId="0" borderId="0" xfId="0" applyFont="1" applyAlignment="1" applyProtection="1">
      <alignment/>
      <protection locked="0"/>
    </xf>
    <xf numFmtId="166" fontId="33" fillId="0" borderId="0" xfId="31" applyNumberFormat="1" applyFont="1" applyBorder="1" applyAlignment="1" applyProtection="1">
      <alignment horizontal="right"/>
      <protection locked="0"/>
    </xf>
    <xf numFmtId="15" fontId="34" fillId="0" borderId="0" xfId="0" applyFont="1" applyBorder="1" applyAlignment="1">
      <alignment horizontal="right"/>
    </xf>
    <xf numFmtId="15" fontId="34" fillId="0" borderId="0" xfId="0" applyFont="1" applyBorder="1" applyAlignment="1" applyProtection="1">
      <alignment/>
      <protection locked="0"/>
    </xf>
    <xf numFmtId="166" fontId="29" fillId="2" borderId="0" xfId="31" applyNumberFormat="1" applyFont="1" applyFill="1" applyBorder="1" applyAlignment="1" applyProtection="1" quotePrefix="1">
      <alignment horizontal="center" vertical="top"/>
      <protection/>
    </xf>
    <xf numFmtId="1" fontId="29" fillId="2" borderId="0" xfId="24" applyNumberFormat="1" applyFont="1" applyFill="1" applyBorder="1" applyAlignment="1" applyProtection="1" quotePrefix="1">
      <alignment horizontal="centerContinuous" vertical="top" wrapText="1"/>
      <protection locked="0"/>
    </xf>
    <xf numFmtId="1" fontId="29" fillId="2" borderId="0" xfId="24" applyNumberFormat="1" applyFont="1" applyFill="1" applyBorder="1" applyAlignment="1" applyProtection="1">
      <alignment horizontal="centerContinuous" vertical="top" wrapText="1"/>
      <protection locked="0"/>
    </xf>
    <xf numFmtId="1" fontId="29" fillId="2" borderId="0" xfId="24" applyNumberFormat="1" applyFont="1" applyFill="1" applyBorder="1" applyAlignment="1" applyProtection="1" quotePrefix="1">
      <alignment horizontal="right" vertical="top" wrapText="1"/>
      <protection locked="0"/>
    </xf>
    <xf numFmtId="1" fontId="29" fillId="2" borderId="0" xfId="24" applyNumberFormat="1" applyFont="1" applyFill="1" applyBorder="1" applyAlignment="1" applyProtection="1">
      <alignment horizontal="right" vertical="top" wrapText="1"/>
      <protection locked="0"/>
    </xf>
    <xf numFmtId="166" fontId="28" fillId="0" borderId="0" xfId="31" applyNumberFormat="1" applyFont="1" applyBorder="1" applyAlignment="1" applyProtection="1">
      <alignment horizontal="left"/>
      <protection/>
    </xf>
    <xf numFmtId="173" fontId="28" fillId="0" borderId="0" xfId="31" applyNumberFormat="1" applyFont="1" applyBorder="1" applyAlignment="1" applyProtection="1">
      <alignment/>
      <protection locked="0"/>
    </xf>
    <xf numFmtId="166" fontId="28" fillId="0" borderId="0" xfId="31" applyNumberFormat="1" applyFont="1" applyFill="1" applyBorder="1" applyAlignment="1" applyProtection="1">
      <alignment horizontal="left"/>
      <protection/>
    </xf>
    <xf numFmtId="166" fontId="28" fillId="0" borderId="0" xfId="31" applyNumberFormat="1" applyFont="1" applyBorder="1" applyProtection="1">
      <alignment/>
      <protection/>
    </xf>
    <xf numFmtId="166" fontId="35" fillId="0" borderId="0" xfId="31" applyNumberFormat="1" applyFont="1" applyBorder="1" applyAlignment="1" applyProtection="1">
      <alignment horizontal="left"/>
      <protection/>
    </xf>
    <xf numFmtId="173" fontId="35" fillId="0" borderId="0" xfId="31" applyNumberFormat="1" applyFont="1" applyBorder="1" applyAlignment="1" applyProtection="1">
      <alignment/>
      <protection locked="0"/>
    </xf>
    <xf numFmtId="166" fontId="28" fillId="0" borderId="0" xfId="31" applyNumberFormat="1" applyFont="1" applyBorder="1" applyAlignment="1" applyProtection="1">
      <alignment wrapText="1"/>
      <protection/>
    </xf>
    <xf numFmtId="15" fontId="25" fillId="0" borderId="0" xfId="0" applyFont="1" applyFill="1" applyBorder="1" applyAlignment="1" applyProtection="1">
      <alignment/>
      <protection locked="0"/>
    </xf>
    <xf numFmtId="14" fontId="38" fillId="3" borderId="0" xfId="0" applyNumberFormat="1" applyFont="1" applyFill="1" applyBorder="1" applyAlignment="1">
      <alignment horizontal="right" vertical="center"/>
    </xf>
    <xf numFmtId="166" fontId="35" fillId="0" borderId="0" xfId="31" applyNumberFormat="1" applyFont="1" applyBorder="1" applyProtection="1">
      <alignment/>
      <protection/>
    </xf>
    <xf numFmtId="173" fontId="28" fillId="0" borderId="0" xfId="31" applyNumberFormat="1" applyFont="1" applyFill="1" applyBorder="1" applyAlignment="1" applyProtection="1">
      <alignment/>
      <protection locked="0"/>
    </xf>
    <xf numFmtId="15" fontId="34" fillId="0" borderId="0" xfId="0" applyFont="1" applyAlignment="1" applyProtection="1">
      <alignment/>
      <protection locked="0"/>
    </xf>
    <xf numFmtId="174" fontId="34" fillId="0" borderId="0" xfId="0" applyNumberFormat="1" applyFont="1" applyAlignment="1" applyProtection="1">
      <alignment/>
      <protection locked="0"/>
    </xf>
    <xf numFmtId="174" fontId="34" fillId="0" borderId="0" xfId="0" applyNumberFormat="1" applyFont="1" applyBorder="1" applyAlignment="1" applyProtection="1">
      <alignment/>
      <protection locked="0"/>
    </xf>
    <xf numFmtId="166" fontId="28" fillId="0" borderId="0" xfId="31" applyNumberFormat="1" applyFont="1" applyBorder="1" applyAlignment="1" applyProtection="1">
      <alignment horizontal="left"/>
      <protection locked="0"/>
    </xf>
    <xf numFmtId="166" fontId="28" fillId="0" borderId="0" xfId="31" applyNumberFormat="1" applyFont="1" applyBorder="1" applyProtection="1">
      <alignment/>
      <protection locked="0"/>
    </xf>
    <xf numFmtId="15" fontId="28" fillId="0" borderId="0" xfId="0" applyFont="1" applyBorder="1" applyAlignment="1" applyProtection="1">
      <alignment/>
      <protection locked="0"/>
    </xf>
    <xf numFmtId="15" fontId="28" fillId="0" borderId="0" xfId="0" applyFont="1" applyAlignment="1" applyProtection="1">
      <alignment/>
      <protection locked="0"/>
    </xf>
    <xf numFmtId="166" fontId="25" fillId="0" borderId="0" xfId="31" applyNumberFormat="1" applyFont="1" applyFill="1" applyBorder="1" applyAlignment="1" applyProtection="1">
      <alignment horizontal="right"/>
      <protection locked="0"/>
    </xf>
    <xf numFmtId="1" fontId="29" fillId="2" borderId="0" xfId="24" applyNumberFormat="1" applyFont="1" applyFill="1" applyBorder="1" applyAlignment="1" applyProtection="1" quotePrefix="1">
      <alignment horizontal="right" vertical="top"/>
      <protection locked="0"/>
    </xf>
    <xf numFmtId="1" fontId="29" fillId="2" borderId="0" xfId="24" applyNumberFormat="1" applyFont="1" applyFill="1" applyBorder="1" applyAlignment="1" applyProtection="1" quotePrefix="1">
      <alignment horizontal="center" vertical="top"/>
      <protection locked="0"/>
    </xf>
    <xf numFmtId="1" fontId="29" fillId="2" borderId="0" xfId="0" applyNumberFormat="1" applyFont="1" applyFill="1" applyBorder="1" applyAlignment="1">
      <alignment vertical="center"/>
    </xf>
    <xf numFmtId="1" fontId="25" fillId="2" borderId="0" xfId="24" applyNumberFormat="1" applyFont="1" applyFill="1" applyBorder="1" applyAlignment="1" applyProtection="1" quotePrefix="1">
      <alignment horizontal="right" vertical="top"/>
      <protection locked="0"/>
    </xf>
    <xf numFmtId="15" fontId="25" fillId="2" borderId="0" xfId="0" applyFont="1" applyFill="1" applyBorder="1" applyAlignment="1">
      <alignment horizontal="center" vertical="center"/>
    </xf>
    <xf numFmtId="166" fontId="29" fillId="2" borderId="0" xfId="31" applyNumberFormat="1" applyFont="1" applyFill="1" applyBorder="1" applyAlignment="1" applyProtection="1">
      <alignment horizontal="right"/>
      <protection locked="0"/>
    </xf>
    <xf numFmtId="176" fontId="29" fillId="2" borderId="0" xfId="31" applyNumberFormat="1" applyFont="1" applyFill="1" applyBorder="1" applyAlignment="1" applyProtection="1">
      <alignment horizontal="right"/>
      <protection locked="0"/>
    </xf>
    <xf numFmtId="166" fontId="25" fillId="0" borderId="0" xfId="31" applyNumberFormat="1" applyFont="1" applyBorder="1" applyAlignment="1" applyProtection="1">
      <alignment horizontal="left" wrapText="1"/>
      <protection/>
    </xf>
    <xf numFmtId="175" fontId="25" fillId="0" borderId="0" xfId="31" applyNumberFormat="1" applyFont="1" applyFill="1" applyBorder="1" applyProtection="1">
      <alignment/>
      <protection locked="0"/>
    </xf>
    <xf numFmtId="174" fontId="26" fillId="0" borderId="0" xfId="31" applyNumberFormat="1" applyFont="1" applyFill="1" applyBorder="1" applyProtection="1">
      <alignment/>
      <protection locked="0"/>
    </xf>
    <xf numFmtId="174" fontId="25" fillId="0" borderId="0" xfId="31" applyNumberFormat="1" applyFont="1" applyFill="1" applyBorder="1" applyProtection="1">
      <alignment/>
      <protection locked="0"/>
    </xf>
    <xf numFmtId="176" fontId="29" fillId="2" borderId="0" xfId="28" applyNumberFormat="1" applyFont="1" applyFill="1" applyBorder="1" applyProtection="1">
      <alignment/>
      <protection/>
    </xf>
    <xf numFmtId="173" fontId="29" fillId="2" borderId="0" xfId="28" applyNumberFormat="1" applyFont="1" applyFill="1" applyBorder="1" applyProtection="1">
      <alignment/>
      <protection/>
    </xf>
    <xf numFmtId="166" fontId="26" fillId="0" borderId="0" xfId="31" applyNumberFormat="1" applyFont="1" applyFill="1" applyBorder="1" applyProtection="1">
      <alignment/>
      <protection locked="0"/>
    </xf>
    <xf numFmtId="15" fontId="25" fillId="0" borderId="0" xfId="0" applyFont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0" fontId="32" fillId="0" borderId="0" xfId="32" applyFont="1" applyAlignment="1">
      <alignment horizontal="left" wrapText="1"/>
      <protection/>
    </xf>
    <xf numFmtId="166" fontId="39" fillId="0" borderId="0" xfId="31" applyNumberFormat="1" applyFont="1" applyBorder="1" applyProtection="1">
      <alignment/>
      <protection locked="0"/>
    </xf>
    <xf numFmtId="1" fontId="29" fillId="2" borderId="0" xfId="24" applyNumberFormat="1" applyFont="1" applyFill="1" applyBorder="1" applyAlignment="1" applyProtection="1" quotePrefix="1">
      <alignment horizontal="center" vertical="top" wrapText="1"/>
      <protection locked="0"/>
    </xf>
    <xf numFmtId="1" fontId="29" fillId="2" borderId="0" xfId="24" applyNumberFormat="1" applyFont="1" applyFill="1" applyBorder="1" applyAlignment="1" applyProtection="1" quotePrefix="1">
      <alignment horizontal="right" vertical="center" wrapText="1"/>
      <protection locked="0"/>
    </xf>
    <xf numFmtId="173" fontId="28" fillId="4" borderId="0" xfId="31" applyNumberFormat="1" applyFont="1" applyFill="1" applyBorder="1" applyProtection="1">
      <alignment/>
      <protection locked="0"/>
    </xf>
    <xf numFmtId="173" fontId="28" fillId="0" borderId="0" xfId="31" applyNumberFormat="1" applyFont="1" applyFill="1" applyBorder="1" applyProtection="1">
      <alignment/>
      <protection locked="0"/>
    </xf>
    <xf numFmtId="166" fontId="28" fillId="0" borderId="0" xfId="31" applyNumberFormat="1" applyFont="1" applyBorder="1" applyAlignment="1" applyProtection="1">
      <alignment horizontal="left" wrapText="1"/>
      <protection/>
    </xf>
    <xf numFmtId="173" fontId="29" fillId="2" borderId="0" xfId="31" applyNumberFormat="1" applyFont="1" applyFill="1" applyBorder="1" applyProtection="1">
      <alignment/>
      <protection locked="0"/>
    </xf>
    <xf numFmtId="169" fontId="29" fillId="0" borderId="0" xfId="31" applyNumberFormat="1" applyFont="1" applyFill="1" applyBorder="1" applyAlignment="1" applyProtection="1">
      <alignment/>
      <protection/>
    </xf>
    <xf numFmtId="166" fontId="28" fillId="0" borderId="0" xfId="31" applyNumberFormat="1" applyFont="1" applyFill="1" applyBorder="1" applyAlignment="1" applyProtection="1">
      <alignment horizontal="left" wrapText="1"/>
      <protection/>
    </xf>
    <xf numFmtId="1" fontId="42" fillId="3" borderId="0" xfId="24" applyNumberFormat="1" applyFont="1" applyFill="1" applyBorder="1" applyAlignment="1" applyProtection="1">
      <alignment horizontal="center" vertical="top"/>
      <protection/>
    </xf>
    <xf numFmtId="1" fontId="43" fillId="3" borderId="0" xfId="29" applyNumberFormat="1" applyFont="1" applyFill="1" applyBorder="1" applyAlignment="1" applyProtection="1" quotePrefix="1">
      <alignment horizontal="right" vertical="top" wrapText="1"/>
      <protection/>
    </xf>
    <xf numFmtId="14" fontId="42" fillId="3" borderId="0" xfId="29" applyNumberFormat="1" applyFont="1" applyFill="1" applyBorder="1" applyAlignment="1" applyProtection="1" quotePrefix="1">
      <alignment horizontal="right"/>
      <protection/>
    </xf>
    <xf numFmtId="4" fontId="28" fillId="0" borderId="0" xfId="29" applyFont="1" applyBorder="1" applyAlignment="1" applyProtection="1">
      <alignment horizontal="left"/>
      <protection/>
    </xf>
    <xf numFmtId="173" fontId="28" fillId="0" borderId="0" xfId="25" applyNumberFormat="1" applyFont="1" applyFill="1" applyBorder="1" applyAlignment="1" applyProtection="1">
      <alignment horizontal="right" wrapText="1"/>
      <protection/>
    </xf>
    <xf numFmtId="173" fontId="28" fillId="0" borderId="0" xfId="25" applyNumberFormat="1" applyFont="1" applyBorder="1" applyAlignment="1" applyProtection="1">
      <alignment horizontal="right" wrapText="1"/>
      <protection/>
    </xf>
    <xf numFmtId="4" fontId="28" fillId="0" borderId="0" xfId="29" applyFont="1" applyBorder="1" applyProtection="1">
      <alignment horizontal="center" vertical="center"/>
      <protection/>
    </xf>
    <xf numFmtId="4" fontId="28" fillId="0" borderId="0" xfId="29" applyFont="1" applyFill="1" applyBorder="1" applyAlignment="1" applyProtection="1">
      <alignment horizontal="left" wrapText="1"/>
      <protection/>
    </xf>
    <xf numFmtId="1" fontId="43" fillId="3" borderId="0" xfId="29" applyNumberFormat="1" applyFont="1" applyFill="1" applyBorder="1" applyAlignment="1" applyProtection="1">
      <alignment horizontal="right" vertical="top" wrapText="1"/>
      <protection/>
    </xf>
    <xf numFmtId="173" fontId="28" fillId="0" borderId="0" xfId="25" applyNumberFormat="1" applyFont="1" applyFill="1" applyBorder="1" applyAlignment="1" applyProtection="1">
      <alignment horizontal="right" wrapText="1"/>
      <protection locked="0"/>
    </xf>
    <xf numFmtId="4" fontId="42" fillId="3" borderId="0" xfId="29" applyFont="1" applyFill="1" applyBorder="1" applyAlignment="1" applyProtection="1">
      <alignment vertical="top"/>
      <protection/>
    </xf>
    <xf numFmtId="176" fontId="28" fillId="0" borderId="0" xfId="25" applyNumberFormat="1" applyFont="1" applyFill="1" applyBorder="1" applyAlignment="1" applyProtection="1">
      <alignment horizontal="right" wrapText="1"/>
      <protection/>
    </xf>
    <xf numFmtId="176" fontId="28" fillId="4" borderId="0" xfId="25" applyNumberFormat="1" applyFont="1" applyFill="1" applyBorder="1" applyAlignment="1" applyProtection="1">
      <alignment horizontal="right"/>
      <protection/>
    </xf>
    <xf numFmtId="176" fontId="28" fillId="0" borderId="0" xfId="25" applyNumberFormat="1" applyFont="1" applyBorder="1" applyAlignment="1" applyProtection="1">
      <alignment horizontal="right" wrapText="1"/>
      <protection/>
    </xf>
    <xf numFmtId="4" fontId="28" fillId="0" borderId="0" xfId="29" applyFont="1" applyBorder="1" applyAlignment="1" applyProtection="1">
      <alignment horizontal="left" wrapText="1"/>
      <protection/>
    </xf>
    <xf numFmtId="175" fontId="28" fillId="4" borderId="0" xfId="25" applyNumberFormat="1" applyFont="1" applyFill="1" applyBorder="1" applyAlignment="1" applyProtection="1">
      <alignment horizontal="right"/>
      <protection/>
    </xf>
    <xf numFmtId="4" fontId="0" fillId="2" borderId="0" xfId="0" applyNumberFormat="1" applyFont="1" applyFill="1" applyAlignment="1" applyProtection="1">
      <alignment vertical="center"/>
      <protection/>
    </xf>
    <xf numFmtId="166" fontId="29" fillId="2" borderId="0" xfId="31" applyNumberFormat="1" applyFont="1" applyFill="1" applyBorder="1" applyAlignment="1" applyProtection="1">
      <alignment horizontal="left" vertical="top"/>
      <protection/>
    </xf>
    <xf numFmtId="15" fontId="29" fillId="2" borderId="0" xfId="0" applyFont="1" applyFill="1" applyBorder="1" applyAlignment="1">
      <alignment vertical="top"/>
    </xf>
    <xf numFmtId="0" fontId="29" fillId="3" borderId="0" xfId="0" applyNumberFormat="1" applyFont="1" applyFill="1" applyBorder="1" applyAlignment="1">
      <alignment horizontal="center" vertical="top" wrapText="1"/>
    </xf>
    <xf numFmtId="15" fontId="31" fillId="0" borderId="0" xfId="0" applyFont="1" applyFill="1" applyBorder="1" applyAlignment="1" quotePrefix="1">
      <alignment horizontal="justify" wrapText="1"/>
    </xf>
    <xf numFmtId="15" fontId="23" fillId="0" borderId="0" xfId="0" applyFont="1" applyAlignment="1">
      <alignment horizontal="left"/>
    </xf>
    <xf numFmtId="164" fontId="10" fillId="0" borderId="0" xfId="36" applyFont="1" applyAlignment="1" applyProtection="1">
      <alignment horizontal="center"/>
      <protection locked="0"/>
    </xf>
    <xf numFmtId="1" fontId="29" fillId="2" borderId="0" xfId="24" applyNumberFormat="1" applyFont="1" applyFill="1" applyBorder="1" applyAlignment="1" applyProtection="1">
      <alignment horizontal="center" vertical="top" wrapText="1"/>
      <protection locked="0"/>
    </xf>
    <xf numFmtId="15" fontId="44" fillId="0" borderId="0" xfId="0" applyFont="1" applyFill="1" applyBorder="1" applyAlignment="1" applyProtection="1" quotePrefix="1">
      <alignment horizontal="left" wrapText="1"/>
      <protection/>
    </xf>
    <xf numFmtId="1" fontId="42" fillId="3" borderId="0" xfId="24" applyNumberFormat="1" applyFont="1" applyFill="1" applyBorder="1" applyAlignment="1" applyProtection="1">
      <alignment horizontal="center" vertical="top" wrapText="1"/>
      <protection/>
    </xf>
    <xf numFmtId="15" fontId="44" fillId="0" borderId="0" xfId="0" applyFont="1" applyBorder="1" applyAlignment="1" applyProtection="1" quotePrefix="1">
      <alignment horizontal="justify" wrapText="1"/>
      <protection/>
    </xf>
    <xf numFmtId="1" fontId="42" fillId="3" borderId="0" xfId="24" applyNumberFormat="1" applyFont="1" applyFill="1" applyBorder="1" applyAlignment="1" applyProtection="1">
      <alignment horizontal="center" vertical="top"/>
      <protection/>
    </xf>
  </cellXfs>
  <cellStyles count="23">
    <cellStyle name="Normal" xfId="0"/>
    <cellStyle name="Hyperlink" xfId="15"/>
    <cellStyle name="Followed Hyperlink" xfId="16"/>
    <cellStyle name="Comma [0]_BancaItaliagiu99" xfId="17"/>
    <cellStyle name="Comma_BancaItaliagiu99" xfId="18"/>
    <cellStyle name="Currency [0]_abi399" xfId="19"/>
    <cellStyle name="Currency_abi399" xfId="20"/>
    <cellStyle name="Euro" xfId="21"/>
    <cellStyle name="Comma" xfId="22"/>
    <cellStyle name="Migliaia (0)" xfId="23"/>
    <cellStyle name="Migliaia (0)_C.E.  Confronto GIU 95_94" xfId="24"/>
    <cellStyle name="Comma [0]" xfId="25"/>
    <cellStyle name="Non_definito" xfId="26"/>
    <cellStyle name="Normal_LC" xfId="27"/>
    <cellStyle name="Normale_CO_NotaInt_2" xfId="28"/>
    <cellStyle name="Normale_DATI_SINTESI_12_05" xfId="29"/>
    <cellStyle name="Normale_Margine degli interessi" xfId="30"/>
    <cellStyle name="Normale_Operazioni finanziarie" xfId="31"/>
    <cellStyle name="Normale_SCHEMI-BI" xfId="32"/>
    <cellStyle name="Percent" xfId="33"/>
    <cellStyle name="Currency" xfId="34"/>
    <cellStyle name="Valuta (0)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" name="Line 6"/>
        <xdr:cNvSpPr>
          <a:spLocks/>
        </xdr:cNvSpPr>
      </xdr:nvSpPr>
      <xdr:spPr>
        <a:xfrm>
          <a:off x="6867525" y="12382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19050</xdr:rowOff>
    </xdr:from>
    <xdr:to>
      <xdr:col>7</xdr:col>
      <xdr:colOff>676275</xdr:colOff>
      <xdr:row>43</xdr:row>
      <xdr:rowOff>19050</xdr:rowOff>
    </xdr:to>
    <xdr:sp>
      <xdr:nvSpPr>
        <xdr:cNvPr id="2" name="Line 9"/>
        <xdr:cNvSpPr>
          <a:spLocks/>
        </xdr:cNvSpPr>
      </xdr:nvSpPr>
      <xdr:spPr>
        <a:xfrm>
          <a:off x="0" y="8153400"/>
          <a:ext cx="611505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9</xdr:row>
      <xdr:rowOff>9525</xdr:rowOff>
    </xdr:from>
    <xdr:to>
      <xdr:col>5</xdr:col>
      <xdr:colOff>409575</xdr:colOff>
      <xdr:row>9</xdr:row>
      <xdr:rowOff>9525</xdr:rowOff>
    </xdr:to>
    <xdr:sp>
      <xdr:nvSpPr>
        <xdr:cNvPr id="3" name="Line 11"/>
        <xdr:cNvSpPr>
          <a:spLocks/>
        </xdr:cNvSpPr>
      </xdr:nvSpPr>
      <xdr:spPr>
        <a:xfrm>
          <a:off x="4429125" y="1733550"/>
          <a:ext cx="9525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734175" y="12382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9525</xdr:rowOff>
    </xdr:from>
    <xdr:to>
      <xdr:col>2</xdr:col>
      <xdr:colOff>38100</xdr:colOff>
      <xdr:row>10</xdr:row>
      <xdr:rowOff>9525</xdr:rowOff>
    </xdr:to>
    <xdr:sp>
      <xdr:nvSpPr>
        <xdr:cNvPr id="2" name="Line 3"/>
        <xdr:cNvSpPr>
          <a:spLocks/>
        </xdr:cNvSpPr>
      </xdr:nvSpPr>
      <xdr:spPr>
        <a:xfrm>
          <a:off x="2638425" y="1924050"/>
          <a:ext cx="6858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0</xdr:rowOff>
    </xdr:from>
    <xdr:to>
      <xdr:col>8</xdr:col>
      <xdr:colOff>0</xdr:colOff>
      <xdr:row>10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3390900" y="1914525"/>
          <a:ext cx="2981325" cy="9525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9525</xdr:rowOff>
    </xdr:from>
    <xdr:to>
      <xdr:col>2</xdr:col>
      <xdr:colOff>38100</xdr:colOff>
      <xdr:row>10</xdr:row>
      <xdr:rowOff>9525</xdr:rowOff>
    </xdr:to>
    <xdr:sp>
      <xdr:nvSpPr>
        <xdr:cNvPr id="4" name="Line 5"/>
        <xdr:cNvSpPr>
          <a:spLocks/>
        </xdr:cNvSpPr>
      </xdr:nvSpPr>
      <xdr:spPr>
        <a:xfrm>
          <a:off x="2638425" y="1924050"/>
          <a:ext cx="6858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9525</xdr:rowOff>
    </xdr:from>
    <xdr:to>
      <xdr:col>2</xdr:col>
      <xdr:colOff>38100</xdr:colOff>
      <xdr:row>10</xdr:row>
      <xdr:rowOff>9525</xdr:rowOff>
    </xdr:to>
    <xdr:sp>
      <xdr:nvSpPr>
        <xdr:cNvPr id="5" name="Line 6"/>
        <xdr:cNvSpPr>
          <a:spLocks/>
        </xdr:cNvSpPr>
      </xdr:nvSpPr>
      <xdr:spPr>
        <a:xfrm>
          <a:off x="2638425" y="1924050"/>
          <a:ext cx="6858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0</xdr:rowOff>
    </xdr:from>
    <xdr:to>
      <xdr:col>8</xdr:col>
      <xdr:colOff>0</xdr:colOff>
      <xdr:row>10</xdr:row>
      <xdr:rowOff>9525</xdr:rowOff>
    </xdr:to>
    <xdr:sp>
      <xdr:nvSpPr>
        <xdr:cNvPr id="6" name="Line 7"/>
        <xdr:cNvSpPr>
          <a:spLocks/>
        </xdr:cNvSpPr>
      </xdr:nvSpPr>
      <xdr:spPr>
        <a:xfrm flipV="1">
          <a:off x="3390900" y="1914525"/>
          <a:ext cx="2981325" cy="9525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9525</xdr:rowOff>
    </xdr:from>
    <xdr:to>
      <xdr:col>2</xdr:col>
      <xdr:colOff>38100</xdr:colOff>
      <xdr:row>10</xdr:row>
      <xdr:rowOff>9525</xdr:rowOff>
    </xdr:to>
    <xdr:sp>
      <xdr:nvSpPr>
        <xdr:cNvPr id="7" name="Line 8"/>
        <xdr:cNvSpPr>
          <a:spLocks/>
        </xdr:cNvSpPr>
      </xdr:nvSpPr>
      <xdr:spPr>
        <a:xfrm>
          <a:off x="2638425" y="1924050"/>
          <a:ext cx="6858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66675</xdr:rowOff>
    </xdr:from>
    <xdr:to>
      <xdr:col>8</xdr:col>
      <xdr:colOff>0</xdr:colOff>
      <xdr:row>41</xdr:row>
      <xdr:rowOff>66675</xdr:rowOff>
    </xdr:to>
    <xdr:sp>
      <xdr:nvSpPr>
        <xdr:cNvPr id="8" name="Line 9"/>
        <xdr:cNvSpPr>
          <a:spLocks/>
        </xdr:cNvSpPr>
      </xdr:nvSpPr>
      <xdr:spPr>
        <a:xfrm flipV="1">
          <a:off x="19050" y="7296150"/>
          <a:ext cx="63531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95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495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495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6</xdr:row>
      <xdr:rowOff>0</xdr:rowOff>
    </xdr:from>
    <xdr:to>
      <xdr:col>10</xdr:col>
      <xdr:colOff>419100</xdr:colOff>
      <xdr:row>6</xdr:row>
      <xdr:rowOff>0</xdr:rowOff>
    </xdr:to>
    <xdr:sp>
      <xdr:nvSpPr>
        <xdr:cNvPr id="50" name="Line 57"/>
        <xdr:cNvSpPr>
          <a:spLocks/>
        </xdr:cNvSpPr>
      </xdr:nvSpPr>
      <xdr:spPr>
        <a:xfrm>
          <a:off x="7038975" y="1266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6</xdr:row>
      <xdr:rowOff>0</xdr:rowOff>
    </xdr:from>
    <xdr:to>
      <xdr:col>10</xdr:col>
      <xdr:colOff>419100</xdr:colOff>
      <xdr:row>6</xdr:row>
      <xdr:rowOff>0</xdr:rowOff>
    </xdr:to>
    <xdr:sp>
      <xdr:nvSpPr>
        <xdr:cNvPr id="51" name="Line 58"/>
        <xdr:cNvSpPr>
          <a:spLocks/>
        </xdr:cNvSpPr>
      </xdr:nvSpPr>
      <xdr:spPr>
        <a:xfrm>
          <a:off x="7038975" y="1266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10</xdr:row>
      <xdr:rowOff>0</xdr:rowOff>
    </xdr:from>
    <xdr:to>
      <xdr:col>5</xdr:col>
      <xdr:colOff>495300</xdr:colOff>
      <xdr:row>10</xdr:row>
      <xdr:rowOff>0</xdr:rowOff>
    </xdr:to>
    <xdr:sp>
      <xdr:nvSpPr>
        <xdr:cNvPr id="52" name="Line 59"/>
        <xdr:cNvSpPr>
          <a:spLocks/>
        </xdr:cNvSpPr>
      </xdr:nvSpPr>
      <xdr:spPr>
        <a:xfrm>
          <a:off x="4600575" y="1914525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28</xdr:row>
      <xdr:rowOff>0</xdr:rowOff>
    </xdr:from>
    <xdr:to>
      <xdr:col>5</xdr:col>
      <xdr:colOff>504825</xdr:colOff>
      <xdr:row>28</xdr:row>
      <xdr:rowOff>0</xdr:rowOff>
    </xdr:to>
    <xdr:sp>
      <xdr:nvSpPr>
        <xdr:cNvPr id="53" name="Line 60"/>
        <xdr:cNvSpPr>
          <a:spLocks/>
        </xdr:cNvSpPr>
      </xdr:nvSpPr>
      <xdr:spPr>
        <a:xfrm>
          <a:off x="4591050" y="4743450"/>
          <a:ext cx="9906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19050</xdr:rowOff>
    </xdr:from>
    <xdr:to>
      <xdr:col>8</xdr:col>
      <xdr:colOff>19050</xdr:colOff>
      <xdr:row>46</xdr:row>
      <xdr:rowOff>19050</xdr:rowOff>
    </xdr:to>
    <xdr:sp>
      <xdr:nvSpPr>
        <xdr:cNvPr id="54" name="Line 62"/>
        <xdr:cNvSpPr>
          <a:spLocks/>
        </xdr:cNvSpPr>
      </xdr:nvSpPr>
      <xdr:spPr>
        <a:xfrm>
          <a:off x="0" y="7724775"/>
          <a:ext cx="634365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39102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5" name="Rectangle 2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6" name="Rectangle 2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2" name="Rectangle 3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3" name="Rectangle 3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4" name="Rectangle 3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5" name="Rectangle 3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6" name="Rectangle 3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8" name="Rectangle 4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9" name="Rectangle 4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0" name="Rectangle 4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1" name="Rectangle 4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2" name="Rectangle 4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3" name="Rectangle 4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4" name="Rectangle 4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5" name="Rectangle 4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6" name="Rectangle 4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7" name="Rectangle 4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8" name="Rectangle 5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9" name="Rectangle 5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50" name="Rectangle 5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51" name="Rectangle 5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52" name="Rectangle 5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53" name="Rectangle 5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54" name="Rectangle 5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55" name="Rectangle 5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56" name="Rectangle 5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57" name="Rectangle 5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58" name="Rectangle 6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59" name="Rectangle 6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0" name="Rectangle 6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1" name="Rectangle 6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2" name="Rectangle 6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3" name="Rectangle 6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4" name="Rectangle 6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5" name="Rectangle 6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6" name="Rectangle 6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7" name="Rectangle 6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8" name="Rectangle 7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9" name="Rectangle 7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0" name="Rectangle 7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1" name="Rectangle 7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2" name="Rectangle 7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3" name="Rectangle 7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4" name="Rectangle 7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5" name="Rectangle 7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6" name="Rectangle 7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7" name="Rectangle 7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8" name="Rectangle 8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9" name="Rectangle 8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80" name="Rectangle 8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81" name="Rectangle 8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82" name="Rectangle 8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83" name="Rectangle 8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84" name="Rectangle 8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85" name="Rectangle 8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86" name="Rectangle 8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87" name="Rectangle 8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88" name="Rectangle 9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89" name="Rectangle 9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90" name="Rectangle 9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91" name="Rectangle 9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92" name="Rectangle 9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93" name="Rectangle 9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94" name="Rectangle 9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95" name="Rectangle 9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96" name="Rectangle 9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97" name="Rectangle 9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98" name="Rectangle 10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99" name="Rectangle 10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00" name="Rectangle 10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01" name="Rectangle 10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02" name="Rectangle 10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03" name="Rectangle 10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04" name="Rectangle 10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05" name="Rectangle 10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06" name="Rectangle 10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07" name="Rectangle 10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08" name="Rectangle 11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09" name="Rectangle 11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10" name="Rectangle 11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11" name="Rectangle 11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12" name="Rectangle 11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13" name="Rectangle 11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14" name="Rectangle 11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15" name="Rectangle 11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16" name="Rectangle 11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17" name="Rectangle 11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18" name="Rectangle 12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19" name="Rectangle 12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20" name="Rectangle 12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21" name="Rectangle 12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22" name="Rectangle 12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23" name="Rectangle 12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24" name="Rectangle 12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25" name="Rectangle 12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26" name="Rectangle 12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27" name="Rectangle 12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28" name="Rectangle 13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29" name="Rectangle 13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30" name="Rectangle 13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31" name="Rectangle 13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32" name="Rectangle 13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33" name="Rectangle 13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34" name="Rectangle 13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35" name="Rectangle 13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36" name="Rectangle 13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37" name="Rectangle 13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38" name="Rectangle 14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39" name="Rectangle 14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40" name="Rectangle 14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41" name="Rectangle 14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42" name="Rectangle 14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43" name="Rectangle 14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44" name="Rectangle 14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45" name="Rectangle 14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46" name="Rectangle 14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47" name="Rectangle 14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48" name="Rectangle 15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49" name="Rectangle 15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50" name="Rectangle 15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51" name="Rectangle 15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52" name="Rectangle 15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53" name="Rectangle 15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54" name="Rectangle 15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55" name="Rectangle 15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56" name="Rectangle 15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57" name="Rectangle 15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58" name="Rectangle 16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59" name="Rectangle 16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60" name="Rectangle 16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61" name="Rectangle 16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62" name="Rectangle 16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63" name="Rectangle 16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64" name="Rectangle 16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65" name="Rectangle 16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66" name="Rectangle 16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67" name="Rectangle 16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68" name="Rectangle 17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69" name="Rectangle 17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70" name="Rectangle 17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71" name="Rectangle 17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72" name="Rectangle 17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73" name="Rectangle 17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74" name="Rectangle 17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75" name="Rectangle 17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76" name="Rectangle 17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77" name="Rectangle 17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78" name="Rectangle 18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79" name="Rectangle 18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80" name="Rectangle 18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81" name="Rectangle 18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82" name="Rectangle 18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83" name="Rectangle 18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84" name="Rectangle 18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85" name="Rectangle 18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86" name="Rectangle 18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87" name="Rectangle 18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88" name="Rectangle 19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89" name="Rectangle 19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90" name="Rectangle 19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91" name="Rectangle 19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92" name="Rectangle 19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93" name="Rectangle 19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94" name="Rectangle 19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95" name="Rectangle 19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96" name="Rectangle 19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97" name="Rectangle 19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98" name="Rectangle 20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99" name="Rectangle 20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00" name="Rectangle 20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01" name="Rectangle 20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02" name="Rectangle 20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03" name="Rectangle 20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04" name="Rectangle 20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05" name="Rectangle 20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06" name="Rectangle 20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07" name="Rectangle 20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08" name="Rectangle 21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09" name="Rectangle 21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10" name="Rectangle 21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11" name="Rectangle 21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12" name="Rectangle 21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13" name="Rectangle 21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14" name="Rectangle 21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15" name="Rectangle 21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16" name="Rectangle 21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17" name="Rectangle 21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18" name="Rectangle 22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19" name="Rectangle 22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20" name="Rectangle 22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21" name="Rectangle 22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22" name="Rectangle 22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23" name="Rectangle 22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24" name="Rectangle 22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25" name="Rectangle 227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26" name="Rectangle 228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27" name="Rectangle 229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28" name="Rectangle 230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29" name="Rectangle 231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30" name="Rectangle 232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31" name="Rectangle 23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32" name="Rectangle 234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33" name="Rectangle 23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34" name="Rectangle 236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0</xdr:rowOff>
    </xdr:from>
    <xdr:to>
      <xdr:col>4</xdr:col>
      <xdr:colOff>28575</xdr:colOff>
      <xdr:row>11</xdr:row>
      <xdr:rowOff>0</xdr:rowOff>
    </xdr:to>
    <xdr:sp>
      <xdr:nvSpPr>
        <xdr:cNvPr id="235" name="Line 475"/>
        <xdr:cNvSpPr>
          <a:spLocks/>
        </xdr:cNvSpPr>
      </xdr:nvSpPr>
      <xdr:spPr>
        <a:xfrm>
          <a:off x="2238375" y="1943100"/>
          <a:ext cx="8763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36" name="Line 476"/>
        <xdr:cNvSpPr>
          <a:spLocks/>
        </xdr:cNvSpPr>
      </xdr:nvSpPr>
      <xdr:spPr>
        <a:xfrm>
          <a:off x="3390900" y="1943100"/>
          <a:ext cx="22574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28</xdr:row>
      <xdr:rowOff>161925</xdr:rowOff>
    </xdr:from>
    <xdr:to>
      <xdr:col>4</xdr:col>
      <xdr:colOff>28575</xdr:colOff>
      <xdr:row>28</xdr:row>
      <xdr:rowOff>161925</xdr:rowOff>
    </xdr:to>
    <xdr:sp>
      <xdr:nvSpPr>
        <xdr:cNvPr id="237" name="Line 477"/>
        <xdr:cNvSpPr>
          <a:spLocks/>
        </xdr:cNvSpPr>
      </xdr:nvSpPr>
      <xdr:spPr>
        <a:xfrm>
          <a:off x="2238375" y="4752975"/>
          <a:ext cx="8763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238" name="Line 478"/>
        <xdr:cNvSpPr>
          <a:spLocks/>
        </xdr:cNvSpPr>
      </xdr:nvSpPr>
      <xdr:spPr>
        <a:xfrm>
          <a:off x="3409950" y="4752975"/>
          <a:ext cx="22574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8</xdr:col>
      <xdr:colOff>590550</xdr:colOff>
      <xdr:row>49</xdr:row>
      <xdr:rowOff>0</xdr:rowOff>
    </xdr:to>
    <xdr:sp>
      <xdr:nvSpPr>
        <xdr:cNvPr id="239" name="Line 479"/>
        <xdr:cNvSpPr>
          <a:spLocks/>
        </xdr:cNvSpPr>
      </xdr:nvSpPr>
      <xdr:spPr>
        <a:xfrm>
          <a:off x="0" y="7915275"/>
          <a:ext cx="56197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3257550" y="0"/>
          <a:ext cx="3048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396" name="Line 399"/>
        <xdr:cNvSpPr>
          <a:spLocks/>
        </xdr:cNvSpPr>
      </xdr:nvSpPr>
      <xdr:spPr>
        <a:xfrm>
          <a:off x="63055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397" name="Line 400"/>
        <xdr:cNvSpPr>
          <a:spLocks/>
        </xdr:cNvSpPr>
      </xdr:nvSpPr>
      <xdr:spPr>
        <a:xfrm>
          <a:off x="63055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398" name="Line 401"/>
        <xdr:cNvSpPr>
          <a:spLocks/>
        </xdr:cNvSpPr>
      </xdr:nvSpPr>
      <xdr:spPr>
        <a:xfrm>
          <a:off x="2219325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399" name="Line 403"/>
        <xdr:cNvSpPr>
          <a:spLocks/>
        </xdr:cNvSpPr>
      </xdr:nvSpPr>
      <xdr:spPr>
        <a:xfrm>
          <a:off x="63055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400" name="Line 404"/>
        <xdr:cNvSpPr>
          <a:spLocks/>
        </xdr:cNvSpPr>
      </xdr:nvSpPr>
      <xdr:spPr>
        <a:xfrm>
          <a:off x="63055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401" name="Line 405"/>
        <xdr:cNvSpPr>
          <a:spLocks/>
        </xdr:cNvSpPr>
      </xdr:nvSpPr>
      <xdr:spPr>
        <a:xfrm>
          <a:off x="63055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02" name="Line 406"/>
        <xdr:cNvSpPr>
          <a:spLocks/>
        </xdr:cNvSpPr>
      </xdr:nvSpPr>
      <xdr:spPr>
        <a:xfrm>
          <a:off x="2219325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403" name="Line 407"/>
        <xdr:cNvSpPr>
          <a:spLocks/>
        </xdr:cNvSpPr>
      </xdr:nvSpPr>
      <xdr:spPr>
        <a:xfrm>
          <a:off x="63055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404" name="Line 410"/>
        <xdr:cNvSpPr>
          <a:spLocks/>
        </xdr:cNvSpPr>
      </xdr:nvSpPr>
      <xdr:spPr>
        <a:xfrm>
          <a:off x="63055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405" name="Line 411"/>
        <xdr:cNvSpPr>
          <a:spLocks/>
        </xdr:cNvSpPr>
      </xdr:nvSpPr>
      <xdr:spPr>
        <a:xfrm>
          <a:off x="63055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06" name="Line 412"/>
        <xdr:cNvSpPr>
          <a:spLocks/>
        </xdr:cNvSpPr>
      </xdr:nvSpPr>
      <xdr:spPr>
        <a:xfrm>
          <a:off x="2219325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407" name="Line 415"/>
        <xdr:cNvSpPr>
          <a:spLocks/>
        </xdr:cNvSpPr>
      </xdr:nvSpPr>
      <xdr:spPr>
        <a:xfrm>
          <a:off x="63055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408" name="Line 416"/>
        <xdr:cNvSpPr>
          <a:spLocks/>
        </xdr:cNvSpPr>
      </xdr:nvSpPr>
      <xdr:spPr>
        <a:xfrm>
          <a:off x="63055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409" name="Line 417"/>
        <xdr:cNvSpPr>
          <a:spLocks/>
        </xdr:cNvSpPr>
      </xdr:nvSpPr>
      <xdr:spPr>
        <a:xfrm>
          <a:off x="63055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10" name="Line 418"/>
        <xdr:cNvSpPr>
          <a:spLocks/>
        </xdr:cNvSpPr>
      </xdr:nvSpPr>
      <xdr:spPr>
        <a:xfrm>
          <a:off x="2219325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411" name="Line 419"/>
        <xdr:cNvSpPr>
          <a:spLocks/>
        </xdr:cNvSpPr>
      </xdr:nvSpPr>
      <xdr:spPr>
        <a:xfrm>
          <a:off x="63055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12" name="Line 423"/>
        <xdr:cNvSpPr>
          <a:spLocks/>
        </xdr:cNvSpPr>
      </xdr:nvSpPr>
      <xdr:spPr>
        <a:xfrm>
          <a:off x="2219325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13" name="Line 427"/>
        <xdr:cNvSpPr>
          <a:spLocks/>
        </xdr:cNvSpPr>
      </xdr:nvSpPr>
      <xdr:spPr>
        <a:xfrm>
          <a:off x="2219325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414" name="Line 431"/>
        <xdr:cNvSpPr>
          <a:spLocks/>
        </xdr:cNvSpPr>
      </xdr:nvSpPr>
      <xdr:spPr>
        <a:xfrm>
          <a:off x="63055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415" name="Line 432"/>
        <xdr:cNvSpPr>
          <a:spLocks/>
        </xdr:cNvSpPr>
      </xdr:nvSpPr>
      <xdr:spPr>
        <a:xfrm>
          <a:off x="63055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16" name="Line 433"/>
        <xdr:cNvSpPr>
          <a:spLocks/>
        </xdr:cNvSpPr>
      </xdr:nvSpPr>
      <xdr:spPr>
        <a:xfrm>
          <a:off x="2219325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417" name="Line 434"/>
        <xdr:cNvSpPr>
          <a:spLocks/>
        </xdr:cNvSpPr>
      </xdr:nvSpPr>
      <xdr:spPr>
        <a:xfrm>
          <a:off x="63055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418" name="Line 435"/>
        <xdr:cNvSpPr>
          <a:spLocks/>
        </xdr:cNvSpPr>
      </xdr:nvSpPr>
      <xdr:spPr>
        <a:xfrm>
          <a:off x="63055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419" name="Line 436"/>
        <xdr:cNvSpPr>
          <a:spLocks/>
        </xdr:cNvSpPr>
      </xdr:nvSpPr>
      <xdr:spPr>
        <a:xfrm>
          <a:off x="63055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20" name="Line 437"/>
        <xdr:cNvSpPr>
          <a:spLocks/>
        </xdr:cNvSpPr>
      </xdr:nvSpPr>
      <xdr:spPr>
        <a:xfrm>
          <a:off x="2219325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421" name="Line 438"/>
        <xdr:cNvSpPr>
          <a:spLocks/>
        </xdr:cNvSpPr>
      </xdr:nvSpPr>
      <xdr:spPr>
        <a:xfrm>
          <a:off x="63055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22" name="Line 441"/>
        <xdr:cNvSpPr>
          <a:spLocks/>
        </xdr:cNvSpPr>
      </xdr:nvSpPr>
      <xdr:spPr>
        <a:xfrm>
          <a:off x="2219325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23" name="Line 447"/>
        <xdr:cNvSpPr>
          <a:spLocks/>
        </xdr:cNvSpPr>
      </xdr:nvSpPr>
      <xdr:spPr>
        <a:xfrm>
          <a:off x="2219325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24" name="Line 450"/>
        <xdr:cNvSpPr>
          <a:spLocks/>
        </xdr:cNvSpPr>
      </xdr:nvSpPr>
      <xdr:spPr>
        <a:xfrm>
          <a:off x="2219325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25" name="Line 456"/>
        <xdr:cNvSpPr>
          <a:spLocks/>
        </xdr:cNvSpPr>
      </xdr:nvSpPr>
      <xdr:spPr>
        <a:xfrm>
          <a:off x="2219325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26" name="Line 457"/>
        <xdr:cNvSpPr>
          <a:spLocks/>
        </xdr:cNvSpPr>
      </xdr:nvSpPr>
      <xdr:spPr>
        <a:xfrm>
          <a:off x="2219325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27" name="Line 460"/>
        <xdr:cNvSpPr>
          <a:spLocks/>
        </xdr:cNvSpPr>
      </xdr:nvSpPr>
      <xdr:spPr>
        <a:xfrm>
          <a:off x="2219325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8</xdr:row>
      <xdr:rowOff>0</xdr:rowOff>
    </xdr:from>
    <xdr:to>
      <xdr:col>11</xdr:col>
      <xdr:colOff>466725</xdr:colOff>
      <xdr:row>8</xdr:row>
      <xdr:rowOff>0</xdr:rowOff>
    </xdr:to>
    <xdr:sp>
      <xdr:nvSpPr>
        <xdr:cNvPr id="428" name="Line 472"/>
        <xdr:cNvSpPr>
          <a:spLocks/>
        </xdr:cNvSpPr>
      </xdr:nvSpPr>
      <xdr:spPr>
        <a:xfrm>
          <a:off x="3333750" y="18573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266700</xdr:rowOff>
    </xdr:from>
    <xdr:to>
      <xdr:col>20</xdr:col>
      <xdr:colOff>0</xdr:colOff>
      <xdr:row>7</xdr:row>
      <xdr:rowOff>266700</xdr:rowOff>
    </xdr:to>
    <xdr:sp>
      <xdr:nvSpPr>
        <xdr:cNvPr id="429" name="Line 473"/>
        <xdr:cNvSpPr>
          <a:spLocks/>
        </xdr:cNvSpPr>
      </xdr:nvSpPr>
      <xdr:spPr>
        <a:xfrm>
          <a:off x="6305550" y="18573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266700</xdr:rowOff>
    </xdr:from>
    <xdr:to>
      <xdr:col>20</xdr:col>
      <xdr:colOff>0</xdr:colOff>
      <xdr:row>7</xdr:row>
      <xdr:rowOff>266700</xdr:rowOff>
    </xdr:to>
    <xdr:sp>
      <xdr:nvSpPr>
        <xdr:cNvPr id="430" name="Line 474"/>
        <xdr:cNvSpPr>
          <a:spLocks/>
        </xdr:cNvSpPr>
      </xdr:nvSpPr>
      <xdr:spPr>
        <a:xfrm>
          <a:off x="6305550" y="18573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266700</xdr:rowOff>
    </xdr:from>
    <xdr:to>
      <xdr:col>5</xdr:col>
      <xdr:colOff>0</xdr:colOff>
      <xdr:row>7</xdr:row>
      <xdr:rowOff>266700</xdr:rowOff>
    </xdr:to>
    <xdr:sp>
      <xdr:nvSpPr>
        <xdr:cNvPr id="431" name="Line 475"/>
        <xdr:cNvSpPr>
          <a:spLocks/>
        </xdr:cNvSpPr>
      </xdr:nvSpPr>
      <xdr:spPr>
        <a:xfrm>
          <a:off x="2219325" y="18573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8</xdr:row>
      <xdr:rowOff>0</xdr:rowOff>
    </xdr:from>
    <xdr:to>
      <xdr:col>19</xdr:col>
      <xdr:colOff>466725</xdr:colOff>
      <xdr:row>8</xdr:row>
      <xdr:rowOff>0</xdr:rowOff>
    </xdr:to>
    <xdr:sp>
      <xdr:nvSpPr>
        <xdr:cNvPr id="432" name="Line 476"/>
        <xdr:cNvSpPr>
          <a:spLocks/>
        </xdr:cNvSpPr>
      </xdr:nvSpPr>
      <xdr:spPr>
        <a:xfrm>
          <a:off x="5438775" y="1857375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266700</xdr:rowOff>
    </xdr:from>
    <xdr:to>
      <xdr:col>20</xdr:col>
      <xdr:colOff>0</xdr:colOff>
      <xdr:row>7</xdr:row>
      <xdr:rowOff>266700</xdr:rowOff>
    </xdr:to>
    <xdr:sp>
      <xdr:nvSpPr>
        <xdr:cNvPr id="433" name="Line 477"/>
        <xdr:cNvSpPr>
          <a:spLocks/>
        </xdr:cNvSpPr>
      </xdr:nvSpPr>
      <xdr:spPr>
        <a:xfrm>
          <a:off x="6305550" y="18573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266700</xdr:rowOff>
    </xdr:from>
    <xdr:to>
      <xdr:col>8</xdr:col>
      <xdr:colOff>9525</xdr:colOff>
      <xdr:row>13</xdr:row>
      <xdr:rowOff>266700</xdr:rowOff>
    </xdr:to>
    <xdr:sp>
      <xdr:nvSpPr>
        <xdr:cNvPr id="434" name="Line 478"/>
        <xdr:cNvSpPr>
          <a:spLocks/>
        </xdr:cNvSpPr>
      </xdr:nvSpPr>
      <xdr:spPr>
        <a:xfrm>
          <a:off x="2286000" y="30861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13</xdr:row>
      <xdr:rowOff>266700</xdr:rowOff>
    </xdr:from>
    <xdr:to>
      <xdr:col>12</xdr:col>
      <xdr:colOff>19050</xdr:colOff>
      <xdr:row>13</xdr:row>
      <xdr:rowOff>266700</xdr:rowOff>
    </xdr:to>
    <xdr:sp>
      <xdr:nvSpPr>
        <xdr:cNvPr id="435" name="Line 479"/>
        <xdr:cNvSpPr>
          <a:spLocks/>
        </xdr:cNvSpPr>
      </xdr:nvSpPr>
      <xdr:spPr>
        <a:xfrm>
          <a:off x="3333750" y="30861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266700</xdr:rowOff>
    </xdr:from>
    <xdr:to>
      <xdr:col>20</xdr:col>
      <xdr:colOff>0</xdr:colOff>
      <xdr:row>13</xdr:row>
      <xdr:rowOff>266700</xdr:rowOff>
    </xdr:to>
    <xdr:sp>
      <xdr:nvSpPr>
        <xdr:cNvPr id="436" name="Line 480"/>
        <xdr:cNvSpPr>
          <a:spLocks/>
        </xdr:cNvSpPr>
      </xdr:nvSpPr>
      <xdr:spPr>
        <a:xfrm>
          <a:off x="6305550" y="30861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266700</xdr:rowOff>
    </xdr:from>
    <xdr:to>
      <xdr:col>20</xdr:col>
      <xdr:colOff>0</xdr:colOff>
      <xdr:row>13</xdr:row>
      <xdr:rowOff>266700</xdr:rowOff>
    </xdr:to>
    <xdr:sp>
      <xdr:nvSpPr>
        <xdr:cNvPr id="437" name="Line 481"/>
        <xdr:cNvSpPr>
          <a:spLocks/>
        </xdr:cNvSpPr>
      </xdr:nvSpPr>
      <xdr:spPr>
        <a:xfrm>
          <a:off x="6305550" y="30861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266700</xdr:rowOff>
    </xdr:from>
    <xdr:to>
      <xdr:col>5</xdr:col>
      <xdr:colOff>0</xdr:colOff>
      <xdr:row>13</xdr:row>
      <xdr:rowOff>266700</xdr:rowOff>
    </xdr:to>
    <xdr:sp>
      <xdr:nvSpPr>
        <xdr:cNvPr id="438" name="Line 482"/>
        <xdr:cNvSpPr>
          <a:spLocks/>
        </xdr:cNvSpPr>
      </xdr:nvSpPr>
      <xdr:spPr>
        <a:xfrm>
          <a:off x="2219325" y="30861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266700</xdr:rowOff>
    </xdr:from>
    <xdr:to>
      <xdr:col>4</xdr:col>
      <xdr:colOff>9525</xdr:colOff>
      <xdr:row>13</xdr:row>
      <xdr:rowOff>266700</xdr:rowOff>
    </xdr:to>
    <xdr:sp>
      <xdr:nvSpPr>
        <xdr:cNvPr id="439" name="Line 483"/>
        <xdr:cNvSpPr>
          <a:spLocks/>
        </xdr:cNvSpPr>
      </xdr:nvSpPr>
      <xdr:spPr>
        <a:xfrm>
          <a:off x="1247775" y="30861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13</xdr:row>
      <xdr:rowOff>266700</xdr:rowOff>
    </xdr:from>
    <xdr:to>
      <xdr:col>20</xdr:col>
      <xdr:colOff>0</xdr:colOff>
      <xdr:row>13</xdr:row>
      <xdr:rowOff>266700</xdr:rowOff>
    </xdr:to>
    <xdr:sp>
      <xdr:nvSpPr>
        <xdr:cNvPr id="440" name="Line 484"/>
        <xdr:cNvSpPr>
          <a:spLocks/>
        </xdr:cNvSpPr>
      </xdr:nvSpPr>
      <xdr:spPr>
        <a:xfrm flipV="1">
          <a:off x="5410200" y="30861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266700</xdr:rowOff>
    </xdr:from>
    <xdr:to>
      <xdr:col>20</xdr:col>
      <xdr:colOff>0</xdr:colOff>
      <xdr:row>13</xdr:row>
      <xdr:rowOff>266700</xdr:rowOff>
    </xdr:to>
    <xdr:sp>
      <xdr:nvSpPr>
        <xdr:cNvPr id="441" name="Line 485"/>
        <xdr:cNvSpPr>
          <a:spLocks/>
        </xdr:cNvSpPr>
      </xdr:nvSpPr>
      <xdr:spPr>
        <a:xfrm>
          <a:off x="6305550" y="30861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266700</xdr:rowOff>
    </xdr:from>
    <xdr:to>
      <xdr:col>20</xdr:col>
      <xdr:colOff>0</xdr:colOff>
      <xdr:row>18</xdr:row>
      <xdr:rowOff>266700</xdr:rowOff>
    </xdr:to>
    <xdr:sp>
      <xdr:nvSpPr>
        <xdr:cNvPr id="442" name="Line 486"/>
        <xdr:cNvSpPr>
          <a:spLocks/>
        </xdr:cNvSpPr>
      </xdr:nvSpPr>
      <xdr:spPr>
        <a:xfrm>
          <a:off x="6305550" y="41529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266700</xdr:rowOff>
    </xdr:from>
    <xdr:to>
      <xdr:col>20</xdr:col>
      <xdr:colOff>0</xdr:colOff>
      <xdr:row>18</xdr:row>
      <xdr:rowOff>266700</xdr:rowOff>
    </xdr:to>
    <xdr:sp>
      <xdr:nvSpPr>
        <xdr:cNvPr id="443" name="Line 487"/>
        <xdr:cNvSpPr>
          <a:spLocks/>
        </xdr:cNvSpPr>
      </xdr:nvSpPr>
      <xdr:spPr>
        <a:xfrm>
          <a:off x="6305550" y="41529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0</xdr:colOff>
      <xdr:row>18</xdr:row>
      <xdr:rowOff>266700</xdr:rowOff>
    </xdr:to>
    <xdr:sp>
      <xdr:nvSpPr>
        <xdr:cNvPr id="444" name="Line 488"/>
        <xdr:cNvSpPr>
          <a:spLocks/>
        </xdr:cNvSpPr>
      </xdr:nvSpPr>
      <xdr:spPr>
        <a:xfrm>
          <a:off x="2219325" y="41529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266700</xdr:rowOff>
    </xdr:from>
    <xdr:to>
      <xdr:col>20</xdr:col>
      <xdr:colOff>0</xdr:colOff>
      <xdr:row>18</xdr:row>
      <xdr:rowOff>266700</xdr:rowOff>
    </xdr:to>
    <xdr:sp>
      <xdr:nvSpPr>
        <xdr:cNvPr id="445" name="Line 489"/>
        <xdr:cNvSpPr>
          <a:spLocks/>
        </xdr:cNvSpPr>
      </xdr:nvSpPr>
      <xdr:spPr>
        <a:xfrm>
          <a:off x="6305550" y="41529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7</xdr:row>
      <xdr:rowOff>266700</xdr:rowOff>
    </xdr:from>
    <xdr:to>
      <xdr:col>15</xdr:col>
      <xdr:colOff>476250</xdr:colOff>
      <xdr:row>7</xdr:row>
      <xdr:rowOff>266700</xdr:rowOff>
    </xdr:to>
    <xdr:sp>
      <xdr:nvSpPr>
        <xdr:cNvPr id="446" name="Line 490"/>
        <xdr:cNvSpPr>
          <a:spLocks/>
        </xdr:cNvSpPr>
      </xdr:nvSpPr>
      <xdr:spPr>
        <a:xfrm>
          <a:off x="4381500" y="1857375"/>
          <a:ext cx="885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13</xdr:row>
      <xdr:rowOff>266700</xdr:rowOff>
    </xdr:from>
    <xdr:to>
      <xdr:col>15</xdr:col>
      <xdr:colOff>476250</xdr:colOff>
      <xdr:row>13</xdr:row>
      <xdr:rowOff>266700</xdr:rowOff>
    </xdr:to>
    <xdr:sp>
      <xdr:nvSpPr>
        <xdr:cNvPr id="447" name="Line 491"/>
        <xdr:cNvSpPr>
          <a:spLocks/>
        </xdr:cNvSpPr>
      </xdr:nvSpPr>
      <xdr:spPr>
        <a:xfrm>
          <a:off x="4400550" y="308610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266700</xdr:rowOff>
    </xdr:from>
    <xdr:to>
      <xdr:col>8</xdr:col>
      <xdr:colOff>9525</xdr:colOff>
      <xdr:row>7</xdr:row>
      <xdr:rowOff>266700</xdr:rowOff>
    </xdr:to>
    <xdr:sp>
      <xdr:nvSpPr>
        <xdr:cNvPr id="448" name="Line 492"/>
        <xdr:cNvSpPr>
          <a:spLocks/>
        </xdr:cNvSpPr>
      </xdr:nvSpPr>
      <xdr:spPr>
        <a:xfrm>
          <a:off x="2286000" y="185737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266700</xdr:rowOff>
    </xdr:from>
    <xdr:to>
      <xdr:col>5</xdr:col>
      <xdr:colOff>0</xdr:colOff>
      <xdr:row>7</xdr:row>
      <xdr:rowOff>266700</xdr:rowOff>
    </xdr:to>
    <xdr:sp>
      <xdr:nvSpPr>
        <xdr:cNvPr id="449" name="Line 493"/>
        <xdr:cNvSpPr>
          <a:spLocks/>
        </xdr:cNvSpPr>
      </xdr:nvSpPr>
      <xdr:spPr>
        <a:xfrm>
          <a:off x="2219325" y="18573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266700</xdr:rowOff>
    </xdr:from>
    <xdr:to>
      <xdr:col>4</xdr:col>
      <xdr:colOff>0</xdr:colOff>
      <xdr:row>7</xdr:row>
      <xdr:rowOff>266700</xdr:rowOff>
    </xdr:to>
    <xdr:sp>
      <xdr:nvSpPr>
        <xdr:cNvPr id="450" name="Line 494"/>
        <xdr:cNvSpPr>
          <a:spLocks/>
        </xdr:cNvSpPr>
      </xdr:nvSpPr>
      <xdr:spPr>
        <a:xfrm>
          <a:off x="1238250" y="185737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18</xdr:row>
      <xdr:rowOff>266700</xdr:rowOff>
    </xdr:from>
    <xdr:to>
      <xdr:col>8</xdr:col>
      <xdr:colOff>0</xdr:colOff>
      <xdr:row>18</xdr:row>
      <xdr:rowOff>266700</xdr:rowOff>
    </xdr:to>
    <xdr:sp>
      <xdr:nvSpPr>
        <xdr:cNvPr id="451" name="Line 495"/>
        <xdr:cNvSpPr>
          <a:spLocks/>
        </xdr:cNvSpPr>
      </xdr:nvSpPr>
      <xdr:spPr>
        <a:xfrm>
          <a:off x="2276475" y="41529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18</xdr:row>
      <xdr:rowOff>266700</xdr:rowOff>
    </xdr:from>
    <xdr:to>
      <xdr:col>12</xdr:col>
      <xdr:colOff>0</xdr:colOff>
      <xdr:row>18</xdr:row>
      <xdr:rowOff>266700</xdr:rowOff>
    </xdr:to>
    <xdr:sp>
      <xdr:nvSpPr>
        <xdr:cNvPr id="452" name="Line 496"/>
        <xdr:cNvSpPr>
          <a:spLocks/>
        </xdr:cNvSpPr>
      </xdr:nvSpPr>
      <xdr:spPr>
        <a:xfrm>
          <a:off x="3314700" y="41529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0</xdr:colOff>
      <xdr:row>18</xdr:row>
      <xdr:rowOff>266700</xdr:rowOff>
    </xdr:to>
    <xdr:sp>
      <xdr:nvSpPr>
        <xdr:cNvPr id="453" name="Line 497"/>
        <xdr:cNvSpPr>
          <a:spLocks/>
        </xdr:cNvSpPr>
      </xdr:nvSpPr>
      <xdr:spPr>
        <a:xfrm>
          <a:off x="2219325" y="41529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18</xdr:row>
      <xdr:rowOff>266700</xdr:rowOff>
    </xdr:from>
    <xdr:to>
      <xdr:col>4</xdr:col>
      <xdr:colOff>9525</xdr:colOff>
      <xdr:row>18</xdr:row>
      <xdr:rowOff>266700</xdr:rowOff>
    </xdr:to>
    <xdr:sp>
      <xdr:nvSpPr>
        <xdr:cNvPr id="454" name="Line 498"/>
        <xdr:cNvSpPr>
          <a:spLocks/>
        </xdr:cNvSpPr>
      </xdr:nvSpPr>
      <xdr:spPr>
        <a:xfrm>
          <a:off x="1247775" y="41529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18</xdr:row>
      <xdr:rowOff>266700</xdr:rowOff>
    </xdr:from>
    <xdr:to>
      <xdr:col>19</xdr:col>
      <xdr:colOff>476250</xdr:colOff>
      <xdr:row>18</xdr:row>
      <xdr:rowOff>266700</xdr:rowOff>
    </xdr:to>
    <xdr:sp>
      <xdr:nvSpPr>
        <xdr:cNvPr id="455" name="Line 499"/>
        <xdr:cNvSpPr>
          <a:spLocks/>
        </xdr:cNvSpPr>
      </xdr:nvSpPr>
      <xdr:spPr>
        <a:xfrm flipV="1">
          <a:off x="5400675" y="4152900"/>
          <a:ext cx="9048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18</xdr:row>
      <xdr:rowOff>266700</xdr:rowOff>
    </xdr:from>
    <xdr:to>
      <xdr:col>15</xdr:col>
      <xdr:colOff>476250</xdr:colOff>
      <xdr:row>18</xdr:row>
      <xdr:rowOff>266700</xdr:rowOff>
    </xdr:to>
    <xdr:sp>
      <xdr:nvSpPr>
        <xdr:cNvPr id="456" name="Line 500"/>
        <xdr:cNvSpPr>
          <a:spLocks/>
        </xdr:cNvSpPr>
      </xdr:nvSpPr>
      <xdr:spPr>
        <a:xfrm>
          <a:off x="4400550" y="415290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8</xdr:row>
      <xdr:rowOff>0</xdr:rowOff>
    </xdr:from>
    <xdr:to>
      <xdr:col>22</xdr:col>
      <xdr:colOff>466725</xdr:colOff>
      <xdr:row>8</xdr:row>
      <xdr:rowOff>0</xdr:rowOff>
    </xdr:to>
    <xdr:sp>
      <xdr:nvSpPr>
        <xdr:cNvPr id="457" name="Line 501"/>
        <xdr:cNvSpPr>
          <a:spLocks/>
        </xdr:cNvSpPr>
      </xdr:nvSpPr>
      <xdr:spPr>
        <a:xfrm>
          <a:off x="6410325" y="1857375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13</xdr:row>
      <xdr:rowOff>266700</xdr:rowOff>
    </xdr:from>
    <xdr:to>
      <xdr:col>23</xdr:col>
      <xdr:colOff>0</xdr:colOff>
      <xdr:row>13</xdr:row>
      <xdr:rowOff>266700</xdr:rowOff>
    </xdr:to>
    <xdr:sp>
      <xdr:nvSpPr>
        <xdr:cNvPr id="458" name="Line 502"/>
        <xdr:cNvSpPr>
          <a:spLocks/>
        </xdr:cNvSpPr>
      </xdr:nvSpPr>
      <xdr:spPr>
        <a:xfrm flipV="1">
          <a:off x="6381750" y="30861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18</xdr:row>
      <xdr:rowOff>266700</xdr:rowOff>
    </xdr:from>
    <xdr:to>
      <xdr:col>22</xdr:col>
      <xdr:colOff>476250</xdr:colOff>
      <xdr:row>18</xdr:row>
      <xdr:rowOff>266700</xdr:rowOff>
    </xdr:to>
    <xdr:sp>
      <xdr:nvSpPr>
        <xdr:cNvPr id="459" name="Line 503"/>
        <xdr:cNvSpPr>
          <a:spLocks/>
        </xdr:cNvSpPr>
      </xdr:nvSpPr>
      <xdr:spPr>
        <a:xfrm flipV="1">
          <a:off x="6372225" y="4152900"/>
          <a:ext cx="9048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38100</xdr:rowOff>
    </xdr:from>
    <xdr:to>
      <xdr:col>23</xdr:col>
      <xdr:colOff>19050</xdr:colOff>
      <xdr:row>25</xdr:row>
      <xdr:rowOff>38100</xdr:rowOff>
    </xdr:to>
    <xdr:sp>
      <xdr:nvSpPr>
        <xdr:cNvPr id="460" name="Line 504"/>
        <xdr:cNvSpPr>
          <a:spLocks/>
        </xdr:cNvSpPr>
      </xdr:nvSpPr>
      <xdr:spPr>
        <a:xfrm>
          <a:off x="0" y="5505450"/>
          <a:ext cx="72961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xcel\34-Bilanci_Impresa\Dati0f\BILANCI\BANCA%20INTESA\Bilancio%2031.12.2005\FASCIC%20BILANCIO\CONS_Tabele%20Rel%20Gest%20O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 riclass. old"/>
      <sheetName val="Crediti clie old"/>
      <sheetName val="cred_cassa_cli old"/>
      <sheetName val="Raccolta client old"/>
      <sheetName val="Racc_Indir old"/>
      <sheetName val="Att_finan_negoz old"/>
      <sheetName val="Pass_finan_negoz old "/>
      <sheetName val="Att_finan_vend old"/>
      <sheetName val="Att_finan_scad old"/>
      <sheetName val="Op_coper_fair old"/>
      <sheetName val="Pos_interb_netta old"/>
      <sheetName val="Attivita non correnti 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I44"/>
  <sheetViews>
    <sheetView showGridLines="0" tabSelected="1" workbookViewId="0" topLeftCell="A1">
      <selection activeCell="F22" sqref="F22"/>
    </sheetView>
  </sheetViews>
  <sheetFormatPr defaultColWidth="9.140625" defaultRowHeight="12.75"/>
  <cols>
    <col min="1" max="1" width="43.7109375" style="8" customWidth="1"/>
    <col min="2" max="3" width="9.7109375" style="8" customWidth="1"/>
    <col min="4" max="4" width="1.7109375" style="8" customWidth="1"/>
    <col min="5" max="5" width="9.7109375" style="8" customWidth="1"/>
    <col min="6" max="6" width="6.7109375" style="15" customWidth="1"/>
    <col min="7" max="7" width="0.2890625" style="16" customWidth="1"/>
    <col min="8" max="9" width="10.7109375" style="17" customWidth="1"/>
    <col min="10" max="16384" width="9.140625" style="8" customWidth="1"/>
  </cols>
  <sheetData>
    <row r="1" spans="1:9" ht="12.75" customHeight="1">
      <c r="A1" s="1"/>
      <c r="B1" s="2"/>
      <c r="C1" s="3"/>
      <c r="D1" s="3"/>
      <c r="E1" s="4"/>
      <c r="F1" s="5"/>
      <c r="G1" s="6"/>
      <c r="H1" s="7"/>
      <c r="I1" s="7"/>
    </row>
    <row r="2" spans="1:5" ht="27">
      <c r="A2" s="179" t="s">
        <v>40</v>
      </c>
      <c r="B2" s="179"/>
      <c r="C2" s="179"/>
      <c r="D2" s="179"/>
      <c r="E2" s="179"/>
    </row>
    <row r="3" spans="3:9" ht="12.75" customHeight="1">
      <c r="C3" s="9"/>
      <c r="D3" s="9"/>
      <c r="E3" s="9"/>
      <c r="F3" s="10"/>
      <c r="G3" s="11"/>
      <c r="H3" s="9"/>
      <c r="I3" s="12"/>
    </row>
    <row r="4" spans="3:9" ht="12.75" customHeight="1">
      <c r="C4" s="180"/>
      <c r="D4" s="180"/>
      <c r="E4" s="180"/>
      <c r="F4" s="180"/>
      <c r="G4" s="12"/>
      <c r="H4" s="13"/>
      <c r="I4" s="13"/>
    </row>
    <row r="5" spans="1:4" ht="19.5" customHeight="1">
      <c r="A5" s="52" t="s">
        <v>42</v>
      </c>
      <c r="C5" s="14"/>
      <c r="D5" s="14"/>
    </row>
    <row r="6" ht="12.75" customHeight="1">
      <c r="A6" s="18"/>
    </row>
    <row r="8" spans="1:8" ht="12.75">
      <c r="A8" s="54"/>
      <c r="B8" s="55"/>
      <c r="C8" s="56"/>
      <c r="D8" s="56"/>
      <c r="E8" s="57"/>
      <c r="F8" s="59"/>
      <c r="G8" s="60"/>
      <c r="H8" s="61" t="s">
        <v>0</v>
      </c>
    </row>
    <row r="9" spans="1:8" ht="12.75">
      <c r="A9" s="175"/>
      <c r="B9" s="63" t="s">
        <v>46</v>
      </c>
      <c r="C9" s="63" t="s">
        <v>47</v>
      </c>
      <c r="D9" s="64"/>
      <c r="E9" s="177" t="s">
        <v>1</v>
      </c>
      <c r="F9" s="177"/>
      <c r="G9" s="66"/>
      <c r="H9" s="65" t="s">
        <v>47</v>
      </c>
    </row>
    <row r="10" spans="1:8" ht="12.75">
      <c r="A10" s="176"/>
      <c r="B10" s="67"/>
      <c r="C10" s="68" t="s">
        <v>48</v>
      </c>
      <c r="D10" s="68"/>
      <c r="E10" s="69" t="s">
        <v>2</v>
      </c>
      <c r="F10" s="70" t="s">
        <v>3</v>
      </c>
      <c r="G10" s="71"/>
      <c r="H10" s="69"/>
    </row>
    <row r="11" spans="1:8" ht="15" customHeight="1">
      <c r="A11" s="72" t="s">
        <v>4</v>
      </c>
      <c r="B11" s="73">
        <v>2823</v>
      </c>
      <c r="C11" s="73">
        <v>2540</v>
      </c>
      <c r="D11" s="73"/>
      <c r="E11" s="73">
        <v>283</v>
      </c>
      <c r="F11" s="74">
        <v>11.141732283464567</v>
      </c>
      <c r="G11" s="75"/>
      <c r="H11" s="76">
        <v>2433</v>
      </c>
    </row>
    <row r="12" spans="1:8" ht="15" customHeight="1">
      <c r="A12" s="77" t="s">
        <v>5</v>
      </c>
      <c r="B12" s="73"/>
      <c r="C12" s="73"/>
      <c r="D12" s="73"/>
      <c r="E12" s="73"/>
      <c r="F12" s="74"/>
      <c r="G12" s="75"/>
      <c r="H12" s="76"/>
    </row>
    <row r="13" spans="1:8" ht="15" customHeight="1">
      <c r="A13" s="78" t="s">
        <v>6</v>
      </c>
      <c r="B13" s="73">
        <v>66</v>
      </c>
      <c r="C13" s="73">
        <v>50</v>
      </c>
      <c r="D13" s="73"/>
      <c r="E13" s="73">
        <v>16</v>
      </c>
      <c r="F13" s="74">
        <v>32</v>
      </c>
      <c r="G13" s="75"/>
      <c r="H13" s="76">
        <v>46</v>
      </c>
    </row>
    <row r="14" spans="1:8" ht="15" customHeight="1">
      <c r="A14" s="72" t="s">
        <v>7</v>
      </c>
      <c r="B14" s="73">
        <v>1602</v>
      </c>
      <c r="C14" s="73">
        <v>1676</v>
      </c>
      <c r="D14" s="73"/>
      <c r="E14" s="73">
        <v>-74</v>
      </c>
      <c r="F14" s="74">
        <v>-4.41527446300716</v>
      </c>
      <c r="G14" s="75"/>
      <c r="H14" s="76">
        <v>1627</v>
      </c>
    </row>
    <row r="15" spans="1:8" ht="15" customHeight="1">
      <c r="A15" s="72" t="s">
        <v>8</v>
      </c>
      <c r="B15" s="73">
        <v>25</v>
      </c>
      <c r="C15" s="73">
        <v>454</v>
      </c>
      <c r="D15" s="73"/>
      <c r="E15" s="73">
        <v>-429</v>
      </c>
      <c r="F15" s="74">
        <v>-94.49339207048457</v>
      </c>
      <c r="G15" s="75"/>
      <c r="H15" s="76">
        <v>440</v>
      </c>
    </row>
    <row r="16" spans="1:8" ht="15" customHeight="1">
      <c r="A16" s="72" t="s">
        <v>9</v>
      </c>
      <c r="B16" s="73">
        <v>79</v>
      </c>
      <c r="C16" s="73">
        <v>121</v>
      </c>
      <c r="D16" s="73"/>
      <c r="E16" s="73">
        <v>-42</v>
      </c>
      <c r="F16" s="74">
        <v>-34.710743801652896</v>
      </c>
      <c r="G16" s="75"/>
      <c r="H16" s="76">
        <v>101</v>
      </c>
    </row>
    <row r="17" spans="1:8" ht="15" customHeight="1">
      <c r="A17" s="72" t="s">
        <v>10</v>
      </c>
      <c r="B17" s="73">
        <v>53</v>
      </c>
      <c r="C17" s="73">
        <v>55</v>
      </c>
      <c r="D17" s="73"/>
      <c r="E17" s="73">
        <v>-2</v>
      </c>
      <c r="F17" s="74">
        <v>-3.6363636363636362</v>
      </c>
      <c r="G17" s="75"/>
      <c r="H17" s="76">
        <v>40</v>
      </c>
    </row>
    <row r="18" spans="1:8" ht="15" customHeight="1">
      <c r="A18" s="79" t="s">
        <v>11</v>
      </c>
      <c r="B18" s="80">
        <v>4648</v>
      </c>
      <c r="C18" s="80">
        <v>4896</v>
      </c>
      <c r="D18" s="80"/>
      <c r="E18" s="80">
        <v>-248</v>
      </c>
      <c r="F18" s="81">
        <v>-5.065359477124183</v>
      </c>
      <c r="G18" s="75"/>
      <c r="H18" s="82">
        <v>4687</v>
      </c>
    </row>
    <row r="19" spans="1:8" ht="15" customHeight="1">
      <c r="A19" s="78" t="s">
        <v>12</v>
      </c>
      <c r="B19" s="73">
        <v>-1453</v>
      </c>
      <c r="C19" s="73">
        <v>-1507</v>
      </c>
      <c r="D19" s="73"/>
      <c r="E19" s="73">
        <v>-54</v>
      </c>
      <c r="F19" s="74">
        <v>-3.5832780358327803</v>
      </c>
      <c r="G19" s="75"/>
      <c r="H19" s="76">
        <v>-1431</v>
      </c>
    </row>
    <row r="20" spans="1:8" ht="15" customHeight="1">
      <c r="A20" s="78" t="s">
        <v>13</v>
      </c>
      <c r="B20" s="73">
        <v>-748</v>
      </c>
      <c r="C20" s="73">
        <v>-759</v>
      </c>
      <c r="D20" s="73"/>
      <c r="E20" s="73">
        <v>-11</v>
      </c>
      <c r="F20" s="74">
        <v>-1.4492753623188406</v>
      </c>
      <c r="G20" s="75"/>
      <c r="H20" s="76">
        <v>-725</v>
      </c>
    </row>
    <row r="21" spans="1:8" ht="15" customHeight="1">
      <c r="A21" s="83" t="s">
        <v>14</v>
      </c>
      <c r="B21" s="73">
        <v>-191</v>
      </c>
      <c r="C21" s="73">
        <v>-202</v>
      </c>
      <c r="D21" s="73"/>
      <c r="E21" s="73">
        <v>-11</v>
      </c>
      <c r="F21" s="74">
        <v>-5.445544554455446</v>
      </c>
      <c r="G21" s="75"/>
      <c r="H21" s="76">
        <v>-191</v>
      </c>
    </row>
    <row r="22" spans="1:8" ht="15" customHeight="1">
      <c r="A22" s="79" t="s">
        <v>15</v>
      </c>
      <c r="B22" s="80">
        <v>-2392</v>
      </c>
      <c r="C22" s="80">
        <v>-2468</v>
      </c>
      <c r="D22" s="80"/>
      <c r="E22" s="80">
        <v>-76</v>
      </c>
      <c r="F22" s="81">
        <v>-3.079416531604538</v>
      </c>
      <c r="G22" s="75"/>
      <c r="H22" s="82">
        <v>-2347</v>
      </c>
    </row>
    <row r="23" spans="1:8" ht="15" customHeight="1">
      <c r="A23" s="84" t="s">
        <v>16</v>
      </c>
      <c r="B23" s="80">
        <v>2256</v>
      </c>
      <c r="C23" s="80">
        <v>2428</v>
      </c>
      <c r="D23" s="80"/>
      <c r="E23" s="80">
        <v>-172</v>
      </c>
      <c r="F23" s="81">
        <v>-7.0840197693574956</v>
      </c>
      <c r="G23" s="75"/>
      <c r="H23" s="82">
        <v>2340</v>
      </c>
    </row>
    <row r="24" spans="1:8" ht="15" customHeight="1">
      <c r="A24" s="78" t="s">
        <v>17</v>
      </c>
      <c r="B24" s="73">
        <v>0</v>
      </c>
      <c r="C24" s="73">
        <v>0</v>
      </c>
      <c r="D24" s="73"/>
      <c r="E24" s="73">
        <v>0</v>
      </c>
      <c r="F24" s="81">
        <v>0</v>
      </c>
      <c r="G24" s="75"/>
      <c r="H24" s="76">
        <v>0</v>
      </c>
    </row>
    <row r="25" spans="1:8" ht="15" customHeight="1">
      <c r="A25" s="78" t="s">
        <v>18</v>
      </c>
      <c r="B25" s="73">
        <v>-33</v>
      </c>
      <c r="C25" s="73">
        <v>-97</v>
      </c>
      <c r="D25" s="73"/>
      <c r="E25" s="73">
        <v>-64</v>
      </c>
      <c r="F25" s="74">
        <v>-65.97938144329896</v>
      </c>
      <c r="G25" s="85"/>
      <c r="H25" s="76">
        <v>-92</v>
      </c>
    </row>
    <row r="26" spans="1:8" ht="15" customHeight="1">
      <c r="A26" s="72" t="s">
        <v>19</v>
      </c>
      <c r="B26" s="73">
        <v>-311</v>
      </c>
      <c r="C26" s="73">
        <v>-346</v>
      </c>
      <c r="D26" s="73"/>
      <c r="E26" s="73">
        <v>-35</v>
      </c>
      <c r="F26" s="74">
        <v>-10.115606936416185</v>
      </c>
      <c r="G26" s="86"/>
      <c r="H26" s="76">
        <v>-326</v>
      </c>
    </row>
    <row r="27" spans="1:8" ht="15" customHeight="1">
      <c r="A27" s="72" t="s">
        <v>20</v>
      </c>
      <c r="B27" s="73">
        <v>-8</v>
      </c>
      <c r="C27" s="73">
        <v>-2</v>
      </c>
      <c r="D27" s="73"/>
      <c r="E27" s="73">
        <v>6</v>
      </c>
      <c r="F27" s="74" t="s">
        <v>31</v>
      </c>
      <c r="G27" s="66"/>
      <c r="H27" s="76">
        <v>-2</v>
      </c>
    </row>
    <row r="28" spans="1:8" ht="15" customHeight="1">
      <c r="A28" s="87" t="s">
        <v>21</v>
      </c>
      <c r="B28" s="73"/>
      <c r="C28" s="73"/>
      <c r="D28" s="73"/>
      <c r="E28" s="73"/>
      <c r="F28" s="74"/>
      <c r="G28" s="71"/>
      <c r="H28" s="76"/>
    </row>
    <row r="29" spans="1:8" ht="15" customHeight="1">
      <c r="A29" s="78" t="s">
        <v>22</v>
      </c>
      <c r="B29" s="73">
        <v>13</v>
      </c>
      <c r="C29" s="73">
        <v>37</v>
      </c>
      <c r="D29" s="73"/>
      <c r="E29" s="73">
        <v>-24</v>
      </c>
      <c r="F29" s="74">
        <v>-64.86486486486487</v>
      </c>
      <c r="G29" s="75"/>
      <c r="H29" s="76">
        <v>35</v>
      </c>
    </row>
    <row r="30" spans="1:8" ht="15" customHeight="1">
      <c r="A30" s="84" t="s">
        <v>23</v>
      </c>
      <c r="B30" s="80">
        <v>1917</v>
      </c>
      <c r="C30" s="80">
        <v>2020</v>
      </c>
      <c r="D30" s="80"/>
      <c r="E30" s="80">
        <v>-103</v>
      </c>
      <c r="F30" s="81">
        <v>-5.099009900990099</v>
      </c>
      <c r="G30" s="75"/>
      <c r="H30" s="82">
        <v>1955</v>
      </c>
    </row>
    <row r="31" spans="1:8" ht="15" customHeight="1">
      <c r="A31" s="78" t="s">
        <v>24</v>
      </c>
      <c r="B31" s="73">
        <v>-608</v>
      </c>
      <c r="C31" s="73">
        <v>-725</v>
      </c>
      <c r="D31" s="73"/>
      <c r="E31" s="73">
        <v>-117</v>
      </c>
      <c r="F31" s="74">
        <v>-16.137931034482758</v>
      </c>
      <c r="G31" s="75"/>
      <c r="H31" s="76">
        <v>-697</v>
      </c>
    </row>
    <row r="32" spans="1:8" ht="15" customHeight="1">
      <c r="A32" s="78" t="s">
        <v>25</v>
      </c>
      <c r="B32" s="73">
        <v>-321</v>
      </c>
      <c r="C32" s="73">
        <v>-14</v>
      </c>
      <c r="D32" s="73"/>
      <c r="E32" s="73">
        <v>307</v>
      </c>
      <c r="F32" s="74" t="s">
        <v>31</v>
      </c>
      <c r="G32" s="75"/>
      <c r="H32" s="76">
        <v>-14</v>
      </c>
    </row>
    <row r="33" spans="1:8" ht="15" customHeight="1">
      <c r="A33" s="78" t="s">
        <v>26</v>
      </c>
      <c r="B33" s="73"/>
      <c r="C33" s="73"/>
      <c r="D33" s="73"/>
      <c r="E33" s="73"/>
      <c r="F33" s="74"/>
      <c r="G33" s="75"/>
      <c r="H33" s="76"/>
    </row>
    <row r="34" spans="1:8" ht="15" customHeight="1">
      <c r="A34" s="78" t="s">
        <v>27</v>
      </c>
      <c r="B34" s="73">
        <v>-133</v>
      </c>
      <c r="C34" s="73">
        <v>-136</v>
      </c>
      <c r="D34" s="73"/>
      <c r="E34" s="73">
        <v>-3</v>
      </c>
      <c r="F34" s="74">
        <v>-2.2058823529411766</v>
      </c>
      <c r="G34" s="75"/>
      <c r="H34" s="76">
        <v>-100</v>
      </c>
    </row>
    <row r="35" spans="1:8" ht="15" customHeight="1">
      <c r="A35" s="78" t="s">
        <v>28</v>
      </c>
      <c r="B35" s="73"/>
      <c r="C35" s="73"/>
      <c r="D35" s="73"/>
      <c r="E35" s="73"/>
      <c r="F35" s="74"/>
      <c r="G35" s="75"/>
      <c r="H35" s="76"/>
    </row>
    <row r="36" spans="1:8" ht="15" customHeight="1">
      <c r="A36" s="78" t="s">
        <v>27</v>
      </c>
      <c r="B36" s="73">
        <v>950</v>
      </c>
      <c r="C36" s="73">
        <v>2914</v>
      </c>
      <c r="D36" s="73"/>
      <c r="E36" s="73">
        <v>-1964</v>
      </c>
      <c r="F36" s="74">
        <v>-67.39876458476321</v>
      </c>
      <c r="G36" s="75"/>
      <c r="H36" s="76">
        <v>2891</v>
      </c>
    </row>
    <row r="37" spans="1:8" ht="15" customHeight="1">
      <c r="A37" s="78" t="s">
        <v>29</v>
      </c>
      <c r="B37" s="73">
        <v>-57</v>
      </c>
      <c r="C37" s="73">
        <v>-93</v>
      </c>
      <c r="D37" s="73"/>
      <c r="E37" s="73">
        <v>-36</v>
      </c>
      <c r="F37" s="74">
        <v>-38.70967741935484</v>
      </c>
      <c r="G37" s="75"/>
      <c r="H37" s="76">
        <v>-33</v>
      </c>
    </row>
    <row r="38" spans="1:8" ht="6.75" customHeight="1">
      <c r="A38" s="78"/>
      <c r="B38" s="80"/>
      <c r="C38" s="80"/>
      <c r="D38" s="73"/>
      <c r="E38" s="73"/>
      <c r="F38" s="88"/>
      <c r="G38" s="75"/>
      <c r="H38" s="76"/>
    </row>
    <row r="39" spans="1:8" ht="15" customHeight="1">
      <c r="A39" s="90" t="s">
        <v>30</v>
      </c>
      <c r="B39" s="91">
        <v>1748</v>
      </c>
      <c r="C39" s="91">
        <v>3966</v>
      </c>
      <c r="D39" s="91"/>
      <c r="E39" s="92">
        <v>-2218</v>
      </c>
      <c r="F39" s="93">
        <v>-55.92536560766516</v>
      </c>
      <c r="G39" s="75"/>
      <c r="H39" s="92">
        <v>4002</v>
      </c>
    </row>
    <row r="40" spans="1:8" ht="6.75" customHeight="1">
      <c r="A40" s="94" t="s">
        <v>31</v>
      </c>
      <c r="B40" s="95"/>
      <c r="C40" s="95"/>
      <c r="D40" s="95"/>
      <c r="E40" s="95"/>
      <c r="F40" s="96"/>
      <c r="G40" s="75"/>
      <c r="H40" s="97"/>
    </row>
    <row r="41" spans="1:8" ht="12.75">
      <c r="A41" s="98" t="s">
        <v>49</v>
      </c>
      <c r="B41" s="99">
        <v>0.13813165236316832</v>
      </c>
      <c r="C41" s="99">
        <v>0.3131313747268166</v>
      </c>
      <c r="D41" s="100"/>
      <c r="E41" s="82" t="s">
        <v>50</v>
      </c>
      <c r="F41" s="101" t="s">
        <v>31</v>
      </c>
      <c r="G41" s="75"/>
      <c r="H41" s="99">
        <v>0.33</v>
      </c>
    </row>
    <row r="42" spans="1:8" ht="12.75">
      <c r="A42" s="98" t="s">
        <v>51</v>
      </c>
      <c r="B42" s="99">
        <v>0.13664888504121694</v>
      </c>
      <c r="C42" s="99">
        <v>0.3131313747268166</v>
      </c>
      <c r="D42" s="100"/>
      <c r="E42" s="82" t="s">
        <v>31</v>
      </c>
      <c r="F42" s="101" t="s">
        <v>31</v>
      </c>
      <c r="G42" s="75"/>
      <c r="H42" s="99">
        <v>0.33</v>
      </c>
    </row>
    <row r="43" spans="1:9" s="104" customFormat="1" ht="33" customHeight="1">
      <c r="A43" s="178" t="s">
        <v>57</v>
      </c>
      <c r="B43" s="178"/>
      <c r="C43" s="178"/>
      <c r="D43" s="178"/>
      <c r="E43" s="178"/>
      <c r="F43" s="178"/>
      <c r="G43" s="178"/>
      <c r="H43" s="178"/>
      <c r="I43" s="102"/>
    </row>
    <row r="44" spans="1:8" ht="12.75">
      <c r="A44" s="103"/>
      <c r="B44" s="103"/>
      <c r="C44" s="103"/>
      <c r="D44" s="103"/>
      <c r="E44" s="103"/>
      <c r="F44" s="103"/>
      <c r="G44" s="103"/>
      <c r="H44" s="103"/>
    </row>
  </sheetData>
  <mergeCells count="5">
    <mergeCell ref="A9:A10"/>
    <mergeCell ref="E9:F9"/>
    <mergeCell ref="A43:H43"/>
    <mergeCell ref="A2:E2"/>
    <mergeCell ref="C4:F4"/>
  </mergeCells>
  <printOptions/>
  <pageMargins left="0.75" right="0.75" top="1" bottom="1" header="0.5" footer="0.5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J42"/>
  <sheetViews>
    <sheetView showGridLines="0" zoomScaleSheetLayoutView="100" workbookViewId="0" topLeftCell="A1">
      <selection activeCell="B10" sqref="B10"/>
    </sheetView>
  </sheetViews>
  <sheetFormatPr defaultColWidth="9.140625" defaultRowHeight="12.75"/>
  <cols>
    <col min="1" max="1" width="39.57421875" style="8" customWidth="1"/>
    <col min="2" max="2" width="9.7109375" style="8" customWidth="1"/>
    <col min="3" max="3" width="0.5625" style="8" customWidth="1"/>
    <col min="4" max="5" width="9.140625" style="8" customWidth="1"/>
    <col min="6" max="6" width="9.140625" style="15" customWidth="1"/>
    <col min="7" max="7" width="9.140625" style="16" customWidth="1"/>
    <col min="8" max="8" width="9.140625" style="17" customWidth="1"/>
    <col min="9" max="9" width="5.421875" style="17" customWidth="1"/>
    <col min="10" max="16384" width="9.140625" style="8" customWidth="1"/>
  </cols>
  <sheetData>
    <row r="1" spans="1:9" ht="12.75" customHeight="1">
      <c r="A1" s="1"/>
      <c r="B1" s="2"/>
      <c r="C1" s="3"/>
      <c r="D1" s="3"/>
      <c r="E1" s="4"/>
      <c r="F1" s="5"/>
      <c r="G1" s="6"/>
      <c r="H1" s="7"/>
      <c r="I1" s="7"/>
    </row>
    <row r="2" spans="1:5" ht="27">
      <c r="A2" s="179" t="s">
        <v>40</v>
      </c>
      <c r="B2" s="179"/>
      <c r="C2" s="179"/>
      <c r="D2" s="179"/>
      <c r="E2" s="179"/>
    </row>
    <row r="3" spans="3:9" ht="12.75" customHeight="1">
      <c r="C3" s="9"/>
      <c r="D3" s="9"/>
      <c r="E3" s="9"/>
      <c r="F3" s="10"/>
      <c r="G3" s="11"/>
      <c r="H3" s="9"/>
      <c r="I3" s="12"/>
    </row>
    <row r="4" spans="3:9" ht="12.75" customHeight="1">
      <c r="C4" s="180"/>
      <c r="D4" s="180"/>
      <c r="E4" s="180"/>
      <c r="F4" s="180"/>
      <c r="G4" s="12"/>
      <c r="H4" s="13"/>
      <c r="I4" s="13"/>
    </row>
    <row r="5" spans="1:10" ht="19.5" customHeight="1">
      <c r="A5" s="52" t="s">
        <v>43</v>
      </c>
      <c r="C5" s="14"/>
      <c r="D5" s="14"/>
      <c r="J5" s="8" t="s">
        <v>31</v>
      </c>
    </row>
    <row r="6" ht="12.75" customHeight="1">
      <c r="A6" s="18"/>
    </row>
    <row r="9" spans="1:8" ht="15">
      <c r="A9" s="54"/>
      <c r="B9" s="105"/>
      <c r="C9" s="105"/>
      <c r="D9" s="106"/>
      <c r="E9" s="106"/>
      <c r="F9" s="106"/>
      <c r="G9" s="107"/>
      <c r="H9" s="57" t="s">
        <v>0</v>
      </c>
    </row>
    <row r="10" spans="1:8" ht="12.75">
      <c r="A10" s="62" t="s">
        <v>32</v>
      </c>
      <c r="B10" s="108" t="s">
        <v>52</v>
      </c>
      <c r="C10" s="109"/>
      <c r="D10" s="110"/>
      <c r="E10" s="109" t="s">
        <v>55</v>
      </c>
      <c r="F10" s="109"/>
      <c r="G10" s="109"/>
      <c r="H10" s="109"/>
    </row>
    <row r="11" spans="1:8" ht="33.75">
      <c r="A11" s="62"/>
      <c r="B11" s="111" t="s">
        <v>53</v>
      </c>
      <c r="C11" s="111"/>
      <c r="D11" s="111" t="s">
        <v>33</v>
      </c>
      <c r="E11" s="111" t="s">
        <v>34</v>
      </c>
      <c r="F11" s="111" t="s">
        <v>56</v>
      </c>
      <c r="G11" s="111" t="s">
        <v>53</v>
      </c>
      <c r="H11" s="112" t="s">
        <v>35</v>
      </c>
    </row>
    <row r="12" spans="1:8" ht="12.75">
      <c r="A12" s="113" t="s">
        <v>4</v>
      </c>
      <c r="B12" s="114">
        <v>2823</v>
      </c>
      <c r="C12" s="114"/>
      <c r="D12" s="114">
        <v>2818</v>
      </c>
      <c r="E12" s="114">
        <v>2627</v>
      </c>
      <c r="F12" s="114">
        <v>2622</v>
      </c>
      <c r="G12" s="114">
        <v>2540</v>
      </c>
      <c r="H12" s="114">
        <v>2652</v>
      </c>
    </row>
    <row r="13" spans="1:8" ht="12.75">
      <c r="A13" s="115" t="s">
        <v>5</v>
      </c>
      <c r="B13" s="114"/>
      <c r="C13" s="114"/>
      <c r="D13" s="114"/>
      <c r="E13" s="114"/>
      <c r="F13" s="114"/>
      <c r="G13" s="114"/>
      <c r="H13" s="114"/>
    </row>
    <row r="14" spans="1:8" ht="12.75">
      <c r="A14" s="116" t="s">
        <v>6</v>
      </c>
      <c r="B14" s="114">
        <v>66</v>
      </c>
      <c r="C14" s="114"/>
      <c r="D14" s="114">
        <v>86</v>
      </c>
      <c r="E14" s="114">
        <v>63</v>
      </c>
      <c r="F14" s="114">
        <v>106</v>
      </c>
      <c r="G14" s="114">
        <v>50</v>
      </c>
      <c r="H14" s="114">
        <v>76</v>
      </c>
    </row>
    <row r="15" spans="1:8" ht="12.75">
      <c r="A15" s="113" t="s">
        <v>7</v>
      </c>
      <c r="B15" s="114">
        <v>1602</v>
      </c>
      <c r="C15" s="114"/>
      <c r="D15" s="114">
        <v>1603</v>
      </c>
      <c r="E15" s="114">
        <v>1604</v>
      </c>
      <c r="F15" s="114">
        <v>1665</v>
      </c>
      <c r="G15" s="114">
        <v>1676</v>
      </c>
      <c r="H15" s="114">
        <v>1637</v>
      </c>
    </row>
    <row r="16" spans="1:8" ht="12.75">
      <c r="A16" s="113" t="s">
        <v>8</v>
      </c>
      <c r="B16" s="114">
        <v>25</v>
      </c>
      <c r="C16" s="114"/>
      <c r="D16" s="114">
        <v>-49</v>
      </c>
      <c r="E16" s="114">
        <v>319</v>
      </c>
      <c r="F16" s="114">
        <v>347</v>
      </c>
      <c r="G16" s="114">
        <v>454</v>
      </c>
      <c r="H16" s="114">
        <v>268</v>
      </c>
    </row>
    <row r="17" spans="1:8" ht="12.75">
      <c r="A17" s="113" t="s">
        <v>9</v>
      </c>
      <c r="B17" s="114">
        <v>79</v>
      </c>
      <c r="C17" s="114"/>
      <c r="D17" s="114">
        <v>99</v>
      </c>
      <c r="E17" s="114">
        <v>109</v>
      </c>
      <c r="F17" s="114">
        <v>179</v>
      </c>
      <c r="G17" s="114">
        <v>121</v>
      </c>
      <c r="H17" s="114">
        <v>127</v>
      </c>
    </row>
    <row r="18" spans="1:8" ht="12.75">
      <c r="A18" s="113" t="s">
        <v>10</v>
      </c>
      <c r="B18" s="114">
        <v>53</v>
      </c>
      <c r="C18" s="114"/>
      <c r="D18" s="114">
        <v>43</v>
      </c>
      <c r="E18" s="114">
        <v>63</v>
      </c>
      <c r="F18" s="114">
        <v>31</v>
      </c>
      <c r="G18" s="114">
        <v>55</v>
      </c>
      <c r="H18" s="114">
        <v>48</v>
      </c>
    </row>
    <row r="19" spans="1:8" ht="12.75">
      <c r="A19" s="117" t="s">
        <v>11</v>
      </c>
      <c r="B19" s="118">
        <v>4648</v>
      </c>
      <c r="C19" s="118"/>
      <c r="D19" s="118">
        <v>4600</v>
      </c>
      <c r="E19" s="118">
        <v>4785</v>
      </c>
      <c r="F19" s="118">
        <v>4950</v>
      </c>
      <c r="G19" s="118">
        <v>4896</v>
      </c>
      <c r="H19" s="118">
        <v>4808</v>
      </c>
    </row>
    <row r="20" spans="1:8" ht="12.75">
      <c r="A20" s="116" t="s">
        <v>12</v>
      </c>
      <c r="B20" s="114">
        <v>-1453</v>
      </c>
      <c r="C20" s="114"/>
      <c r="D20" s="114">
        <v>-1566</v>
      </c>
      <c r="E20" s="114">
        <v>-1486</v>
      </c>
      <c r="F20" s="114">
        <v>-1216</v>
      </c>
      <c r="G20" s="114">
        <v>-1507</v>
      </c>
      <c r="H20" s="114">
        <v>-1444</v>
      </c>
    </row>
    <row r="21" spans="1:8" ht="12.75">
      <c r="A21" s="116" t="s">
        <v>13</v>
      </c>
      <c r="B21" s="114">
        <v>-748</v>
      </c>
      <c r="C21" s="114"/>
      <c r="D21" s="114">
        <v>-965</v>
      </c>
      <c r="E21" s="114">
        <v>-772</v>
      </c>
      <c r="F21" s="114">
        <v>-783</v>
      </c>
      <c r="G21" s="114">
        <v>-759</v>
      </c>
      <c r="H21" s="114">
        <v>-820</v>
      </c>
    </row>
    <row r="22" spans="1:8" ht="12.75">
      <c r="A22" s="119" t="s">
        <v>54</v>
      </c>
      <c r="B22" s="114">
        <v>-191</v>
      </c>
      <c r="C22" s="114"/>
      <c r="D22" s="114">
        <v>-246</v>
      </c>
      <c r="E22" s="114">
        <v>-216</v>
      </c>
      <c r="F22" s="114">
        <v>-214</v>
      </c>
      <c r="G22" s="114">
        <v>-202</v>
      </c>
      <c r="H22" s="114">
        <v>-220</v>
      </c>
    </row>
    <row r="23" spans="1:8" ht="12.75">
      <c r="A23" s="117" t="s">
        <v>15</v>
      </c>
      <c r="B23" s="118">
        <v>-2392</v>
      </c>
      <c r="C23" s="118"/>
      <c r="D23" s="118">
        <v>-2777</v>
      </c>
      <c r="E23" s="118">
        <v>-2474</v>
      </c>
      <c r="F23" s="118">
        <v>-2213</v>
      </c>
      <c r="G23" s="118">
        <v>-2468</v>
      </c>
      <c r="H23" s="118">
        <v>-2483</v>
      </c>
    </row>
    <row r="24" spans="1:8" ht="12.75">
      <c r="A24" s="122" t="s">
        <v>16</v>
      </c>
      <c r="B24" s="118">
        <v>2256</v>
      </c>
      <c r="C24" s="118"/>
      <c r="D24" s="118">
        <v>1823</v>
      </c>
      <c r="E24" s="118">
        <v>2311</v>
      </c>
      <c r="F24" s="118">
        <v>2737</v>
      </c>
      <c r="G24" s="118">
        <v>2428</v>
      </c>
      <c r="H24" s="118">
        <v>2325</v>
      </c>
    </row>
    <row r="25" spans="1:8" ht="12.75">
      <c r="A25" s="116" t="s">
        <v>17</v>
      </c>
      <c r="B25" s="114">
        <v>0</v>
      </c>
      <c r="C25" s="114"/>
      <c r="D25" s="114">
        <v>0</v>
      </c>
      <c r="E25" s="114">
        <v>0</v>
      </c>
      <c r="F25" s="114">
        <v>0</v>
      </c>
      <c r="G25" s="114">
        <v>0</v>
      </c>
      <c r="H25" s="114">
        <v>0</v>
      </c>
    </row>
    <row r="26" spans="1:8" ht="12.75">
      <c r="A26" s="116" t="s">
        <v>18</v>
      </c>
      <c r="B26" s="114">
        <v>-33</v>
      </c>
      <c r="C26" s="114"/>
      <c r="D26" s="114">
        <v>-270</v>
      </c>
      <c r="E26" s="114">
        <v>-76</v>
      </c>
      <c r="F26" s="114">
        <v>-107</v>
      </c>
      <c r="G26" s="114">
        <v>-97</v>
      </c>
      <c r="H26" s="114">
        <v>-138</v>
      </c>
    </row>
    <row r="27" spans="1:8" ht="12.75">
      <c r="A27" s="113" t="s">
        <v>19</v>
      </c>
      <c r="B27" s="114">
        <v>-311</v>
      </c>
      <c r="C27" s="114"/>
      <c r="D27" s="114">
        <v>-484</v>
      </c>
      <c r="E27" s="114">
        <v>-304</v>
      </c>
      <c r="F27" s="114">
        <v>-356</v>
      </c>
      <c r="G27" s="114">
        <v>-346</v>
      </c>
      <c r="H27" s="114">
        <v>-373</v>
      </c>
    </row>
    <row r="28" spans="1:8" ht="12.75">
      <c r="A28" s="113" t="s">
        <v>20</v>
      </c>
      <c r="B28" s="114">
        <v>-8</v>
      </c>
      <c r="C28" s="114"/>
      <c r="D28" s="114">
        <v>-52</v>
      </c>
      <c r="E28" s="114">
        <v>3</v>
      </c>
      <c r="F28" s="114">
        <v>-20</v>
      </c>
      <c r="G28" s="114">
        <v>-2</v>
      </c>
      <c r="H28" s="114">
        <v>-18</v>
      </c>
    </row>
    <row r="29" spans="1:8" ht="12.75">
      <c r="A29" s="116" t="s">
        <v>36</v>
      </c>
      <c r="B29" s="114"/>
      <c r="C29" s="114"/>
      <c r="D29" s="114"/>
      <c r="E29" s="114"/>
      <c r="F29" s="114"/>
      <c r="G29" s="114"/>
      <c r="H29" s="114"/>
    </row>
    <row r="30" spans="1:8" ht="12.75">
      <c r="A30" s="116" t="s">
        <v>37</v>
      </c>
      <c r="B30" s="114">
        <v>13</v>
      </c>
      <c r="C30" s="114"/>
      <c r="D30" s="114">
        <v>58</v>
      </c>
      <c r="E30" s="114">
        <v>-1</v>
      </c>
      <c r="F30" s="114">
        <v>8</v>
      </c>
      <c r="G30" s="114">
        <v>37</v>
      </c>
      <c r="H30" s="114">
        <v>26</v>
      </c>
    </row>
    <row r="31" spans="1:8" ht="12.75">
      <c r="A31" s="122" t="s">
        <v>23</v>
      </c>
      <c r="B31" s="118">
        <v>1917</v>
      </c>
      <c r="C31" s="118"/>
      <c r="D31" s="118">
        <v>1075</v>
      </c>
      <c r="E31" s="118">
        <v>1933</v>
      </c>
      <c r="F31" s="118">
        <v>2262</v>
      </c>
      <c r="G31" s="118">
        <v>2020</v>
      </c>
      <c r="H31" s="118">
        <v>1823</v>
      </c>
    </row>
    <row r="32" spans="1:8" ht="12.75">
      <c r="A32" s="116" t="s">
        <v>24</v>
      </c>
      <c r="B32" s="114">
        <v>-608</v>
      </c>
      <c r="C32" s="123"/>
      <c r="D32" s="114">
        <v>-788</v>
      </c>
      <c r="E32" s="114">
        <v>-588</v>
      </c>
      <c r="F32" s="114">
        <v>-778</v>
      </c>
      <c r="G32" s="114">
        <v>-725</v>
      </c>
      <c r="H32" s="114">
        <v>-720</v>
      </c>
    </row>
    <row r="33" spans="1:8" ht="12.75">
      <c r="A33" s="116" t="s">
        <v>25</v>
      </c>
      <c r="B33" s="114">
        <v>-321</v>
      </c>
      <c r="C33" s="123"/>
      <c r="D33" s="114">
        <v>-126</v>
      </c>
      <c r="E33" s="114">
        <v>-401</v>
      </c>
      <c r="F33" s="114">
        <v>-66</v>
      </c>
      <c r="G33" s="114">
        <v>-14</v>
      </c>
      <c r="H33" s="114">
        <v>-152</v>
      </c>
    </row>
    <row r="34" spans="1:8" ht="12.75">
      <c r="A34" s="116" t="s">
        <v>26</v>
      </c>
      <c r="B34" s="114"/>
      <c r="C34" s="114"/>
      <c r="D34" s="114"/>
      <c r="E34" s="114"/>
      <c r="F34" s="114"/>
      <c r="G34" s="114"/>
      <c r="H34" s="114"/>
    </row>
    <row r="35" spans="1:8" ht="12.75">
      <c r="A35" s="116" t="s">
        <v>27</v>
      </c>
      <c r="B35" s="114">
        <v>-133</v>
      </c>
      <c r="C35" s="114"/>
      <c r="D35" s="114">
        <v>399</v>
      </c>
      <c r="E35" s="114">
        <v>-136</v>
      </c>
      <c r="F35" s="114">
        <v>-137</v>
      </c>
      <c r="G35" s="114">
        <v>-136</v>
      </c>
      <c r="H35" s="114">
        <v>-3</v>
      </c>
    </row>
    <row r="36" spans="1:8" ht="12.75">
      <c r="A36" s="116" t="s">
        <v>38</v>
      </c>
      <c r="B36" s="114"/>
      <c r="C36" s="114"/>
      <c r="D36" s="114"/>
      <c r="E36" s="114"/>
      <c r="F36" s="114"/>
      <c r="G36" s="114"/>
      <c r="H36" s="114"/>
    </row>
    <row r="37" spans="1:8" ht="12.75">
      <c r="A37" s="116" t="s">
        <v>39</v>
      </c>
      <c r="B37" s="114">
        <v>950</v>
      </c>
      <c r="C37" s="123"/>
      <c r="D37" s="114">
        <v>-6</v>
      </c>
      <c r="E37" s="114">
        <v>740</v>
      </c>
      <c r="F37" s="114">
        <v>124</v>
      </c>
      <c r="G37" s="114">
        <v>2914</v>
      </c>
      <c r="H37" s="114">
        <v>943</v>
      </c>
    </row>
    <row r="38" spans="1:8" ht="12.75">
      <c r="A38" s="116" t="s">
        <v>29</v>
      </c>
      <c r="B38" s="114">
        <v>-57</v>
      </c>
      <c r="C38" s="123"/>
      <c r="D38" s="114">
        <v>-50</v>
      </c>
      <c r="E38" s="114">
        <v>-88</v>
      </c>
      <c r="F38" s="114">
        <v>-85</v>
      </c>
      <c r="G38" s="114">
        <v>-93</v>
      </c>
      <c r="H38" s="114">
        <v>-79</v>
      </c>
    </row>
    <row r="39" spans="1:8" ht="6.75" customHeight="1">
      <c r="A39" s="116"/>
      <c r="B39" s="73"/>
      <c r="C39" s="73"/>
      <c r="D39" s="73"/>
      <c r="E39" s="73"/>
      <c r="F39" s="73"/>
      <c r="G39" s="73"/>
      <c r="H39" s="73" t="s">
        <v>31</v>
      </c>
    </row>
    <row r="40" spans="1:8" ht="12.75">
      <c r="A40" s="90" t="s">
        <v>30</v>
      </c>
      <c r="B40" s="92">
        <v>1748</v>
      </c>
      <c r="C40" s="92"/>
      <c r="D40" s="92">
        <v>504</v>
      </c>
      <c r="E40" s="92">
        <v>1460</v>
      </c>
      <c r="F40" s="92">
        <v>1320</v>
      </c>
      <c r="G40" s="92">
        <v>3966</v>
      </c>
      <c r="H40" s="92">
        <v>1813</v>
      </c>
    </row>
    <row r="41" spans="1:8" ht="21" customHeight="1">
      <c r="A41" s="178" t="s">
        <v>57</v>
      </c>
      <c r="B41" s="178"/>
      <c r="C41" s="178"/>
      <c r="D41" s="178"/>
      <c r="E41" s="178"/>
      <c r="F41" s="178"/>
      <c r="G41" s="178"/>
      <c r="H41" s="178"/>
    </row>
    <row r="42" spans="1:8" ht="5.25" customHeight="1">
      <c r="A42" s="124"/>
      <c r="B42" s="125"/>
      <c r="C42" s="126"/>
      <c r="D42" s="125"/>
      <c r="E42" s="125"/>
      <c r="F42" s="125"/>
      <c r="G42" s="125"/>
      <c r="H42" s="125"/>
    </row>
  </sheetData>
  <mergeCells count="3">
    <mergeCell ref="A2:E2"/>
    <mergeCell ref="C4:F4"/>
    <mergeCell ref="A41:H41"/>
  </mergeCells>
  <printOptions/>
  <pageMargins left="0.75" right="0.75" top="1" bottom="1" header="0.5" footer="0.5"/>
  <pageSetup fitToHeight="1" fitToWidth="1" horizontalDpi="600" verticalDpi="600" orientation="portrait" paperSize="9" scale="86" r:id="rId2"/>
  <ignoredErrors>
    <ignoredError sqref="B1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2:K47"/>
  <sheetViews>
    <sheetView showGridLines="0" zoomScaleSheetLayoutView="100" workbookViewId="0" topLeftCell="A13">
      <selection activeCell="B18" sqref="B18"/>
    </sheetView>
  </sheetViews>
  <sheetFormatPr defaultColWidth="9.140625" defaultRowHeight="12.75"/>
  <cols>
    <col min="1" max="1" width="40.7109375" style="20" customWidth="1"/>
    <col min="2" max="3" width="11.7109375" style="20" customWidth="1"/>
    <col min="4" max="4" width="1.7109375" style="20" customWidth="1"/>
    <col min="5" max="5" width="10.28125" style="20" customWidth="1"/>
    <col min="6" max="6" width="7.7109375" style="30" customWidth="1"/>
    <col min="7" max="7" width="0.2890625" style="31" customWidth="1"/>
    <col min="8" max="8" width="10.7109375" style="20" customWidth="1"/>
    <col min="9" max="9" width="10.7109375" style="40" customWidth="1"/>
    <col min="10" max="10" width="9.7109375" style="20" hidden="1" customWidth="1"/>
    <col min="11" max="11" width="6.7109375" style="30" hidden="1" customWidth="1"/>
    <col min="12" max="16384" width="9.140625" style="20" customWidth="1"/>
  </cols>
  <sheetData>
    <row r="2" spans="1:5" ht="27">
      <c r="A2" s="179" t="s">
        <v>40</v>
      </c>
      <c r="B2" s="179"/>
      <c r="C2" s="179"/>
      <c r="D2" s="179"/>
      <c r="E2" s="179"/>
    </row>
    <row r="3" spans="1:9" ht="12.75">
      <c r="A3" s="24"/>
      <c r="C3" s="24"/>
      <c r="H3" s="24"/>
      <c r="I3" s="32"/>
    </row>
    <row r="4" spans="1:9" ht="12.75">
      <c r="A4" s="24"/>
      <c r="C4" s="24"/>
      <c r="H4" s="24"/>
      <c r="I4" s="32"/>
    </row>
    <row r="5" spans="1:11" ht="19.5" customHeight="1">
      <c r="A5" s="52" t="s">
        <v>44</v>
      </c>
      <c r="C5" s="33"/>
      <c r="D5" s="33"/>
      <c r="E5" s="33"/>
      <c r="F5" s="34"/>
      <c r="G5" s="35"/>
      <c r="H5" s="36"/>
      <c r="I5" s="33"/>
      <c r="J5" s="33"/>
      <c r="K5" s="34"/>
    </row>
    <row r="6" spans="1:11" ht="15">
      <c r="A6" s="37"/>
      <c r="B6" s="38"/>
      <c r="C6" s="29"/>
      <c r="D6" s="29"/>
      <c r="E6" s="29"/>
      <c r="F6" s="34"/>
      <c r="G6" s="35"/>
      <c r="H6" s="29"/>
      <c r="I6" s="39"/>
      <c r="J6" s="29"/>
      <c r="K6" s="34"/>
    </row>
    <row r="9" spans="1:8" ht="12.75">
      <c r="A9" s="127"/>
      <c r="B9" s="128"/>
      <c r="C9" s="129"/>
      <c r="D9" s="129"/>
      <c r="E9" s="130"/>
      <c r="F9" s="130"/>
      <c r="G9" s="60"/>
      <c r="H9" s="131" t="s">
        <v>0</v>
      </c>
    </row>
    <row r="10" spans="1:8" ht="12.75">
      <c r="A10" s="175" t="s">
        <v>58</v>
      </c>
      <c r="B10" s="132" t="s">
        <v>46</v>
      </c>
      <c r="C10" s="132" t="s">
        <v>59</v>
      </c>
      <c r="D10" s="133"/>
      <c r="E10" s="177" t="s">
        <v>1</v>
      </c>
      <c r="F10" s="177"/>
      <c r="G10" s="66"/>
      <c r="H10" s="132" t="s">
        <v>59</v>
      </c>
    </row>
    <row r="11" spans="1:8" ht="12.75">
      <c r="A11" s="176"/>
      <c r="B11" s="134"/>
      <c r="C11" s="135" t="s">
        <v>48</v>
      </c>
      <c r="D11" s="136"/>
      <c r="E11" s="137" t="s">
        <v>2</v>
      </c>
      <c r="F11" s="138" t="s">
        <v>3</v>
      </c>
      <c r="G11" s="71"/>
      <c r="H11" s="132"/>
    </row>
    <row r="12" spans="1:8" ht="12.75">
      <c r="A12" s="72" t="s">
        <v>60</v>
      </c>
      <c r="B12" s="73">
        <v>53383</v>
      </c>
      <c r="C12" s="73">
        <v>52959</v>
      </c>
      <c r="D12" s="73"/>
      <c r="E12" s="73">
        <v>424</v>
      </c>
      <c r="F12" s="74">
        <v>0.8006193470420514</v>
      </c>
      <c r="G12" s="75"/>
      <c r="H12" s="76">
        <v>52759</v>
      </c>
    </row>
    <row r="13" spans="1:8" ht="12.75">
      <c r="A13" s="72" t="s">
        <v>61</v>
      </c>
      <c r="B13" s="73">
        <v>20499</v>
      </c>
      <c r="C13" s="73">
        <v>21699</v>
      </c>
      <c r="D13" s="73"/>
      <c r="E13" s="73">
        <v>-1200</v>
      </c>
      <c r="F13" s="74">
        <v>-5.530208765380893</v>
      </c>
      <c r="G13" s="75"/>
      <c r="H13" s="76">
        <v>19998</v>
      </c>
    </row>
    <row r="14" spans="1:8" ht="12.75">
      <c r="A14" s="72" t="s">
        <v>62</v>
      </c>
      <c r="B14" s="73">
        <v>38763</v>
      </c>
      <c r="C14" s="73">
        <v>40224</v>
      </c>
      <c r="D14" s="73"/>
      <c r="E14" s="73">
        <v>-1461</v>
      </c>
      <c r="F14" s="74">
        <v>-3.632159904534606</v>
      </c>
      <c r="G14" s="75"/>
      <c r="H14" s="76">
        <v>36914</v>
      </c>
    </row>
    <row r="15" spans="1:8" ht="12.75">
      <c r="A15" s="72" t="s">
        <v>63</v>
      </c>
      <c r="B15" s="73">
        <v>5709</v>
      </c>
      <c r="C15" s="73">
        <v>5923</v>
      </c>
      <c r="D15" s="73"/>
      <c r="E15" s="73">
        <v>-214</v>
      </c>
      <c r="F15" s="74">
        <v>-3.6130339355056558</v>
      </c>
      <c r="G15" s="75"/>
      <c r="H15" s="76">
        <v>5923</v>
      </c>
    </row>
    <row r="16" spans="1:8" ht="12.75">
      <c r="A16" s="72" t="s">
        <v>64</v>
      </c>
      <c r="B16" s="73">
        <v>67279</v>
      </c>
      <c r="C16" s="73">
        <v>64081</v>
      </c>
      <c r="D16" s="73"/>
      <c r="E16" s="73">
        <v>3198</v>
      </c>
      <c r="F16" s="74">
        <v>4.99055882398839</v>
      </c>
      <c r="G16" s="75"/>
      <c r="H16" s="76">
        <v>62831</v>
      </c>
    </row>
    <row r="17" spans="1:8" ht="12.75">
      <c r="A17" s="72" t="s">
        <v>65</v>
      </c>
      <c r="B17" s="73">
        <v>361920</v>
      </c>
      <c r="C17" s="73">
        <v>355656</v>
      </c>
      <c r="D17" s="73"/>
      <c r="E17" s="73">
        <v>6264</v>
      </c>
      <c r="F17" s="74">
        <v>1.761252446183953</v>
      </c>
      <c r="G17" s="75"/>
      <c r="H17" s="76">
        <v>335273</v>
      </c>
    </row>
    <row r="18" spans="1:8" ht="12.75">
      <c r="A18" s="72" t="s">
        <v>66</v>
      </c>
      <c r="B18" s="73">
        <v>3371</v>
      </c>
      <c r="C18" s="73">
        <v>3229</v>
      </c>
      <c r="D18" s="73"/>
      <c r="E18" s="73">
        <v>142</v>
      </c>
      <c r="F18" s="74">
        <v>4.397646330133168</v>
      </c>
      <c r="G18" s="75"/>
      <c r="H18" s="76">
        <v>3522</v>
      </c>
    </row>
    <row r="19" spans="1:8" ht="12.75">
      <c r="A19" s="72" t="s">
        <v>67</v>
      </c>
      <c r="B19" s="73">
        <v>30942</v>
      </c>
      <c r="C19" s="73">
        <v>31893</v>
      </c>
      <c r="D19" s="73"/>
      <c r="E19" s="73">
        <v>-951</v>
      </c>
      <c r="F19" s="74">
        <v>-2.9818455460445867</v>
      </c>
      <c r="G19" s="75"/>
      <c r="H19" s="76">
        <v>30905</v>
      </c>
    </row>
    <row r="20" spans="1:8" ht="12.75">
      <c r="A20" s="72" t="s">
        <v>68</v>
      </c>
      <c r="B20" s="73">
        <v>3783</v>
      </c>
      <c r="C20" s="73">
        <v>3827</v>
      </c>
      <c r="D20" s="73"/>
      <c r="E20" s="73">
        <v>-44</v>
      </c>
      <c r="F20" s="74">
        <v>-1.149725633655605</v>
      </c>
      <c r="G20" s="75"/>
      <c r="H20" s="76">
        <v>3639</v>
      </c>
    </row>
    <row r="21" spans="1:8" ht="12.75">
      <c r="A21" s="139" t="s">
        <v>69</v>
      </c>
      <c r="B21" s="73"/>
      <c r="C21" s="73"/>
      <c r="D21" s="73"/>
      <c r="E21" s="73"/>
      <c r="F21" s="140"/>
      <c r="G21" s="75"/>
      <c r="H21" s="76"/>
    </row>
    <row r="22" spans="1:8" ht="12.75">
      <c r="A22" s="139" t="s">
        <v>70</v>
      </c>
      <c r="B22" s="73">
        <v>310</v>
      </c>
      <c r="C22" s="73">
        <v>4233</v>
      </c>
      <c r="D22" s="73"/>
      <c r="E22" s="73">
        <v>-3923</v>
      </c>
      <c r="F22" s="74">
        <v>-92.67658870777227</v>
      </c>
      <c r="G22" s="75"/>
      <c r="H22" s="76">
        <v>4222</v>
      </c>
    </row>
    <row r="23" spans="1:8" ht="12.75">
      <c r="A23" s="72" t="s">
        <v>71</v>
      </c>
      <c r="B23" s="73">
        <v>17168</v>
      </c>
      <c r="C23" s="73">
        <v>17620</v>
      </c>
      <c r="D23" s="73"/>
      <c r="E23" s="73">
        <v>-452</v>
      </c>
      <c r="F23" s="74">
        <v>-2.565266742338252</v>
      </c>
      <c r="G23" s="75"/>
      <c r="H23" s="76">
        <v>16916</v>
      </c>
    </row>
    <row r="24" spans="1:8" ht="12.75">
      <c r="A24" s="139" t="s">
        <v>72</v>
      </c>
      <c r="B24" s="73">
        <v>2114</v>
      </c>
      <c r="C24" s="73">
        <v>356</v>
      </c>
      <c r="D24" s="73"/>
      <c r="E24" s="73">
        <v>1758</v>
      </c>
      <c r="F24" s="74"/>
      <c r="G24" s="75"/>
      <c r="H24" s="76"/>
    </row>
    <row r="25" spans="1:8" ht="6" customHeight="1">
      <c r="A25" s="72"/>
      <c r="B25" s="141"/>
      <c r="C25" s="142"/>
      <c r="D25" s="142"/>
      <c r="E25" s="141"/>
      <c r="F25" s="140"/>
      <c r="G25" s="75"/>
      <c r="H25" s="141"/>
    </row>
    <row r="26" spans="1:8" ht="12.75">
      <c r="A26" s="90" t="s">
        <v>73</v>
      </c>
      <c r="B26" s="92">
        <v>605241</v>
      </c>
      <c r="C26" s="92">
        <v>601700</v>
      </c>
      <c r="D26" s="92"/>
      <c r="E26" s="92">
        <v>3541</v>
      </c>
      <c r="F26" s="143">
        <v>0.5884992521189962</v>
      </c>
      <c r="G26" s="85"/>
      <c r="H26" s="144">
        <v>572902</v>
      </c>
    </row>
    <row r="27" spans="1:8" ht="12.75">
      <c r="A27" s="78"/>
      <c r="B27" s="145"/>
      <c r="C27" s="146"/>
      <c r="D27" s="146"/>
      <c r="E27" s="146"/>
      <c r="F27" s="147"/>
      <c r="G27" s="86"/>
      <c r="H27" s="120"/>
    </row>
    <row r="28" spans="1:8" ht="12.75">
      <c r="A28" s="175" t="s">
        <v>74</v>
      </c>
      <c r="B28" s="132" t="s">
        <v>46</v>
      </c>
      <c r="C28" s="132" t="s">
        <v>59</v>
      </c>
      <c r="D28" s="132"/>
      <c r="E28" s="177" t="s">
        <v>1</v>
      </c>
      <c r="F28" s="177"/>
      <c r="G28" s="66"/>
      <c r="H28" s="132" t="s">
        <v>59</v>
      </c>
    </row>
    <row r="29" spans="1:8" ht="12.75">
      <c r="A29" s="176"/>
      <c r="B29" s="134"/>
      <c r="C29" s="121" t="s">
        <v>48</v>
      </c>
      <c r="D29" s="89"/>
      <c r="E29" s="137" t="s">
        <v>2</v>
      </c>
      <c r="F29" s="138" t="s">
        <v>3</v>
      </c>
      <c r="G29" s="71"/>
      <c r="H29" s="121"/>
    </row>
    <row r="30" spans="1:8" ht="12.75">
      <c r="A30" s="72" t="s">
        <v>75</v>
      </c>
      <c r="B30" s="73">
        <v>69817</v>
      </c>
      <c r="C30" s="73">
        <v>71969</v>
      </c>
      <c r="D30" s="73"/>
      <c r="E30" s="73">
        <v>-2152</v>
      </c>
      <c r="F30" s="74">
        <v>-2.9901763259181036</v>
      </c>
      <c r="G30" s="75"/>
      <c r="H30" s="76">
        <v>67688</v>
      </c>
    </row>
    <row r="31" spans="1:8" ht="12.75">
      <c r="A31" s="72" t="s">
        <v>76</v>
      </c>
      <c r="B31" s="73">
        <v>366914</v>
      </c>
      <c r="C31" s="73">
        <v>364999</v>
      </c>
      <c r="D31" s="76"/>
      <c r="E31" s="76">
        <v>1915</v>
      </c>
      <c r="F31" s="74">
        <v>0.5246589716684156</v>
      </c>
      <c r="G31" s="75"/>
      <c r="H31" s="76">
        <v>346483</v>
      </c>
    </row>
    <row r="32" spans="1:8" ht="12.75">
      <c r="A32" s="58" t="s">
        <v>77</v>
      </c>
      <c r="B32" s="73">
        <v>29980</v>
      </c>
      <c r="C32" s="73">
        <v>24664</v>
      </c>
      <c r="D32" s="76"/>
      <c r="E32" s="76">
        <v>5316</v>
      </c>
      <c r="F32" s="74">
        <v>21.55368147907882</v>
      </c>
      <c r="G32" s="75"/>
      <c r="H32" s="76">
        <v>24608</v>
      </c>
    </row>
    <row r="33" spans="1:8" ht="12.75">
      <c r="A33" s="58" t="s">
        <v>78</v>
      </c>
      <c r="B33" s="73">
        <v>26905</v>
      </c>
      <c r="C33" s="73">
        <v>28157</v>
      </c>
      <c r="D33" s="76"/>
      <c r="E33" s="76">
        <v>-1252</v>
      </c>
      <c r="F33" s="74">
        <v>-4.446496430727706</v>
      </c>
      <c r="G33" s="75"/>
      <c r="H33" s="76">
        <v>27270</v>
      </c>
    </row>
    <row r="34" spans="1:8" ht="12.75">
      <c r="A34" s="72" t="s">
        <v>79</v>
      </c>
      <c r="B34" s="73">
        <v>4626</v>
      </c>
      <c r="C34" s="73">
        <v>3876</v>
      </c>
      <c r="D34" s="73"/>
      <c r="E34" s="73">
        <v>750</v>
      </c>
      <c r="F34" s="74">
        <v>19.34984520123839</v>
      </c>
      <c r="G34" s="75"/>
      <c r="H34" s="76">
        <v>3806</v>
      </c>
    </row>
    <row r="35" spans="1:8" ht="12.75">
      <c r="A35" s="139" t="s">
        <v>80</v>
      </c>
      <c r="B35" s="73">
        <v>33</v>
      </c>
      <c r="C35" s="73">
        <v>3265</v>
      </c>
      <c r="D35" s="73"/>
      <c r="E35" s="73">
        <v>-3232</v>
      </c>
      <c r="F35" s="74">
        <v>-98.98928024502297</v>
      </c>
      <c r="G35" s="75"/>
      <c r="H35" s="76">
        <v>3265</v>
      </c>
    </row>
    <row r="36" spans="1:8" ht="12.75">
      <c r="A36" s="72" t="s">
        <v>81</v>
      </c>
      <c r="B36" s="73">
        <v>27057</v>
      </c>
      <c r="C36" s="73">
        <v>21390</v>
      </c>
      <c r="D36" s="73"/>
      <c r="E36" s="73">
        <v>5667</v>
      </c>
      <c r="F36" s="74">
        <v>26.49368863955119</v>
      </c>
      <c r="G36" s="75"/>
      <c r="H36" s="76">
        <v>20181</v>
      </c>
    </row>
    <row r="37" spans="1:8" ht="12.75">
      <c r="A37" s="72" t="s">
        <v>82</v>
      </c>
      <c r="B37" s="73">
        <v>22540</v>
      </c>
      <c r="C37" s="73">
        <v>23464</v>
      </c>
      <c r="D37" s="73"/>
      <c r="E37" s="73">
        <v>-924</v>
      </c>
      <c r="F37" s="74">
        <v>-3.9379474940334127</v>
      </c>
      <c r="G37" s="75"/>
      <c r="H37" s="76">
        <v>21571</v>
      </c>
    </row>
    <row r="38" spans="1:8" ht="12.75">
      <c r="A38" s="72" t="s">
        <v>83</v>
      </c>
      <c r="B38" s="73">
        <v>6629</v>
      </c>
      <c r="C38" s="73">
        <v>6120</v>
      </c>
      <c r="D38" s="73"/>
      <c r="E38" s="73">
        <v>509</v>
      </c>
      <c r="F38" s="74">
        <v>8.316993464052288</v>
      </c>
      <c r="G38" s="75"/>
      <c r="H38" s="76">
        <v>5681</v>
      </c>
    </row>
    <row r="39" spans="1:8" ht="12.75">
      <c r="A39" s="72" t="s">
        <v>84</v>
      </c>
      <c r="B39" s="73">
        <v>6647</v>
      </c>
      <c r="C39" s="73">
        <v>6647</v>
      </c>
      <c r="D39" s="73"/>
      <c r="E39" s="73">
        <v>0</v>
      </c>
      <c r="F39" s="74">
        <v>0</v>
      </c>
      <c r="G39" s="75"/>
      <c r="H39" s="76">
        <v>6647</v>
      </c>
    </row>
    <row r="40" spans="1:8" ht="12.75">
      <c r="A40" s="72" t="s">
        <v>85</v>
      </c>
      <c r="B40" s="73">
        <v>41154</v>
      </c>
      <c r="C40" s="73">
        <v>36962.15621</v>
      </c>
      <c r="D40" s="73"/>
      <c r="E40" s="73">
        <v>4191.843789999999</v>
      </c>
      <c r="F40" s="74">
        <v>11.340907078537557</v>
      </c>
      <c r="G40" s="75"/>
      <c r="H40" s="76">
        <v>36962</v>
      </c>
    </row>
    <row r="41" spans="1:8" ht="12.75">
      <c r="A41" s="72" t="s">
        <v>87</v>
      </c>
      <c r="B41" s="73">
        <v>-49</v>
      </c>
      <c r="C41" s="73">
        <v>699</v>
      </c>
      <c r="D41" s="73"/>
      <c r="E41" s="73">
        <v>-748</v>
      </c>
      <c r="F41" s="74" t="s">
        <v>31</v>
      </c>
      <c r="G41" s="75"/>
      <c r="H41" s="76">
        <v>699</v>
      </c>
    </row>
    <row r="42" spans="1:8" ht="12.75">
      <c r="A42" s="72" t="s">
        <v>88</v>
      </c>
      <c r="B42" s="73">
        <v>1240</v>
      </c>
      <c r="C42" s="73">
        <v>2237.84379</v>
      </c>
      <c r="D42" s="73"/>
      <c r="E42" s="73">
        <v>-997.8437899999999</v>
      </c>
      <c r="F42" s="74">
        <v>-44.589519360509065</v>
      </c>
      <c r="G42" s="75"/>
      <c r="H42" s="76">
        <v>791</v>
      </c>
    </row>
    <row r="43" spans="1:8" ht="12.75">
      <c r="A43" s="72" t="s">
        <v>89</v>
      </c>
      <c r="B43" s="73">
        <v>1748</v>
      </c>
      <c r="C43" s="73">
        <v>7250</v>
      </c>
      <c r="D43" s="73"/>
      <c r="E43" s="73">
        <v>-5502</v>
      </c>
      <c r="F43" s="74">
        <v>-75.8896551724138</v>
      </c>
      <c r="G43" s="75"/>
      <c r="H43" s="76">
        <v>7250</v>
      </c>
    </row>
    <row r="44" spans="1:8" ht="7.5" customHeight="1">
      <c r="A44" s="72"/>
      <c r="B44" s="141"/>
      <c r="C44" s="142"/>
      <c r="D44" s="142"/>
      <c r="E44" s="141"/>
      <c r="F44" s="140"/>
      <c r="G44" s="75"/>
      <c r="H44" s="141"/>
    </row>
    <row r="45" spans="1:8" ht="12.75">
      <c r="A45" s="90" t="s">
        <v>90</v>
      </c>
      <c r="B45" s="92">
        <v>605241</v>
      </c>
      <c r="C45" s="92">
        <v>601700</v>
      </c>
      <c r="D45" s="92"/>
      <c r="E45" s="92">
        <v>3541</v>
      </c>
      <c r="F45" s="143">
        <v>0.5884992521189962</v>
      </c>
      <c r="G45" s="71"/>
      <c r="H45" s="144">
        <v>572902</v>
      </c>
    </row>
    <row r="46" spans="1:8" ht="21.75" customHeight="1">
      <c r="A46" s="178" t="s">
        <v>57</v>
      </c>
      <c r="B46" s="178"/>
      <c r="C46" s="178"/>
      <c r="D46" s="178"/>
      <c r="E46" s="178"/>
      <c r="F46" s="178"/>
      <c r="G46" s="178"/>
      <c r="H46" s="178"/>
    </row>
    <row r="47" spans="1:8" ht="4.5" customHeight="1">
      <c r="A47" s="148"/>
      <c r="B47" s="148"/>
      <c r="C47" s="148"/>
      <c r="D47" s="148"/>
      <c r="E47" s="148"/>
      <c r="F47" s="148"/>
      <c r="G47" s="148"/>
      <c r="H47" s="103"/>
    </row>
  </sheetData>
  <mergeCells count="6">
    <mergeCell ref="A46:H46"/>
    <mergeCell ref="A2:E2"/>
    <mergeCell ref="A10:A11"/>
    <mergeCell ref="E10:F10"/>
    <mergeCell ref="A28:A29"/>
    <mergeCell ref="E28:F28"/>
  </mergeCells>
  <printOptions/>
  <pageMargins left="0.75" right="0.75" top="1" bottom="1" header="0.5" footer="0.5"/>
  <pageSetup fitToHeight="1" fitToWidth="1" horizontalDpi="600" verticalDpi="600" orientation="portrait" paperSize="9" scale="82" r:id="rId2"/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2:K49"/>
  <sheetViews>
    <sheetView showGridLines="0" zoomScale="120" zoomScaleNormal="120" zoomScaleSheetLayoutView="100" workbookViewId="0" topLeftCell="A18">
      <selection activeCell="D47" sqref="D47:I47"/>
    </sheetView>
  </sheetViews>
  <sheetFormatPr defaultColWidth="9.140625" defaultRowHeight="12.75"/>
  <cols>
    <col min="1" max="1" width="33.57421875" style="20" customWidth="1"/>
    <col min="2" max="2" width="0.5625" style="20" hidden="1" customWidth="1"/>
    <col min="3" max="3" width="0.42578125" style="20" hidden="1" customWidth="1"/>
    <col min="4" max="4" width="13.140625" style="20" customWidth="1"/>
    <col min="5" max="5" width="0.42578125" style="20" hidden="1" customWidth="1"/>
    <col min="6" max="6" width="9.57421875" style="29" customWidth="1"/>
    <col min="7" max="9" width="9.57421875" style="20" customWidth="1"/>
    <col min="10" max="10" width="7.7109375" style="20" customWidth="1"/>
    <col min="11" max="11" width="2.421875" style="20" customWidth="1"/>
    <col min="12" max="16384" width="9.140625" style="20" customWidth="1"/>
  </cols>
  <sheetData>
    <row r="1" ht="9" customHeight="1" hidden="1"/>
    <row r="2" spans="1:5" ht="24.75" customHeight="1" hidden="1">
      <c r="A2" s="179"/>
      <c r="B2" s="179"/>
      <c r="C2" s="179"/>
      <c r="D2" s="179"/>
      <c r="E2" s="179"/>
    </row>
    <row r="3" spans="5:11" ht="12.75" customHeight="1">
      <c r="E3" s="21"/>
      <c r="F3" s="22"/>
      <c r="G3" s="21"/>
      <c r="H3" s="21"/>
      <c r="I3" s="21"/>
      <c r="J3" s="23"/>
      <c r="K3" s="23"/>
    </row>
    <row r="4" spans="1:5" ht="27">
      <c r="A4" s="179" t="s">
        <v>40</v>
      </c>
      <c r="B4" s="179"/>
      <c r="C4" s="179"/>
      <c r="D4" s="179"/>
      <c r="E4" s="179"/>
    </row>
    <row r="5" spans="1:5" ht="27">
      <c r="A5" s="50"/>
      <c r="B5" s="50"/>
      <c r="C5" s="50"/>
      <c r="D5" s="50"/>
      <c r="E5" s="50"/>
    </row>
    <row r="6" spans="1:11" ht="19.5" customHeight="1">
      <c r="A6" s="52" t="s">
        <v>45</v>
      </c>
      <c r="E6" s="25"/>
      <c r="F6" s="26"/>
      <c r="J6" s="41" t="s">
        <v>31</v>
      </c>
      <c r="K6" s="27"/>
    </row>
    <row r="7" spans="1:11" ht="12.75" customHeight="1">
      <c r="A7" s="28"/>
      <c r="J7" s="19"/>
      <c r="K7" s="19"/>
    </row>
    <row r="10" spans="1:9" ht="15.75">
      <c r="A10" s="54"/>
      <c r="B10" s="149"/>
      <c r="C10" s="149"/>
      <c r="D10" s="105"/>
      <c r="E10" s="105"/>
      <c r="F10" s="106"/>
      <c r="G10" s="106"/>
      <c r="H10" s="106"/>
      <c r="I10" s="57" t="s">
        <v>0</v>
      </c>
    </row>
    <row r="11" spans="1:9" ht="12.75">
      <c r="A11" s="175" t="s">
        <v>58</v>
      </c>
      <c r="B11" s="181" t="s">
        <v>91</v>
      </c>
      <c r="C11" s="181"/>
      <c r="D11" s="181"/>
      <c r="E11" s="109"/>
      <c r="F11" s="110" t="s">
        <v>98</v>
      </c>
      <c r="G11" s="109"/>
      <c r="H11" s="109"/>
      <c r="I11" s="109"/>
    </row>
    <row r="12" spans="1:9" ht="12.75">
      <c r="A12" s="176"/>
      <c r="B12" s="111"/>
      <c r="C12" s="111"/>
      <c r="D12" s="150" t="s">
        <v>99</v>
      </c>
      <c r="E12" s="151"/>
      <c r="F12" s="111" t="s">
        <v>94</v>
      </c>
      <c r="G12" s="111" t="s">
        <v>92</v>
      </c>
      <c r="H12" s="111" t="s">
        <v>95</v>
      </c>
      <c r="I12" s="111" t="s">
        <v>93</v>
      </c>
    </row>
    <row r="13" spans="1:9" ht="12.75">
      <c r="A13" s="113" t="s">
        <v>60</v>
      </c>
      <c r="B13" s="152"/>
      <c r="C13" s="152"/>
      <c r="D13" s="152">
        <v>53383</v>
      </c>
      <c r="E13" s="153"/>
      <c r="F13" s="152">
        <v>52959</v>
      </c>
      <c r="G13" s="152">
        <v>63458</v>
      </c>
      <c r="H13" s="152">
        <v>81928</v>
      </c>
      <c r="I13" s="152">
        <v>78210</v>
      </c>
    </row>
    <row r="14" spans="1:9" ht="12.75">
      <c r="A14" s="113" t="s">
        <v>61</v>
      </c>
      <c r="B14" s="152"/>
      <c r="C14" s="152"/>
      <c r="D14" s="152">
        <v>20499</v>
      </c>
      <c r="E14" s="153"/>
      <c r="F14" s="152">
        <v>21699</v>
      </c>
      <c r="G14" s="152">
        <v>22162</v>
      </c>
      <c r="H14" s="152">
        <v>22837</v>
      </c>
      <c r="I14" s="152">
        <v>22795</v>
      </c>
    </row>
    <row r="15" spans="1:9" ht="12.75">
      <c r="A15" s="113" t="s">
        <v>62</v>
      </c>
      <c r="B15" s="152"/>
      <c r="C15" s="152"/>
      <c r="D15" s="152">
        <v>38763</v>
      </c>
      <c r="E15" s="153"/>
      <c r="F15" s="152">
        <v>40224</v>
      </c>
      <c r="G15" s="152">
        <v>43441</v>
      </c>
      <c r="H15" s="152">
        <v>45019</v>
      </c>
      <c r="I15" s="152">
        <v>45509</v>
      </c>
    </row>
    <row r="16" spans="1:9" ht="12.75">
      <c r="A16" s="113" t="s">
        <v>63</v>
      </c>
      <c r="B16" s="152"/>
      <c r="C16" s="152"/>
      <c r="D16" s="152">
        <v>5709</v>
      </c>
      <c r="E16" s="153"/>
      <c r="F16" s="152">
        <v>5923</v>
      </c>
      <c r="G16" s="152">
        <v>5847</v>
      </c>
      <c r="H16" s="152">
        <v>5973</v>
      </c>
      <c r="I16" s="152">
        <v>5899</v>
      </c>
    </row>
    <row r="17" spans="1:9" ht="12.75">
      <c r="A17" s="113" t="s">
        <v>64</v>
      </c>
      <c r="B17" s="152"/>
      <c r="C17" s="152"/>
      <c r="D17" s="152">
        <v>67279</v>
      </c>
      <c r="E17" s="153"/>
      <c r="F17" s="152">
        <v>64081</v>
      </c>
      <c r="G17" s="152">
        <v>65504</v>
      </c>
      <c r="H17" s="152">
        <v>64591</v>
      </c>
      <c r="I17" s="152">
        <v>64979</v>
      </c>
    </row>
    <row r="18" spans="1:9" ht="12.75">
      <c r="A18" s="113" t="s">
        <v>65</v>
      </c>
      <c r="B18" s="152"/>
      <c r="C18" s="152"/>
      <c r="D18" s="152">
        <v>361920</v>
      </c>
      <c r="E18" s="153"/>
      <c r="F18" s="152">
        <v>355656</v>
      </c>
      <c r="G18" s="152">
        <v>345754</v>
      </c>
      <c r="H18" s="152">
        <v>349512</v>
      </c>
      <c r="I18" s="152">
        <v>346363</v>
      </c>
    </row>
    <row r="19" spans="1:9" ht="12.75">
      <c r="A19" s="113" t="s">
        <v>66</v>
      </c>
      <c r="B19" s="152"/>
      <c r="C19" s="152"/>
      <c r="D19" s="152">
        <v>3371</v>
      </c>
      <c r="E19" s="153"/>
      <c r="F19" s="152">
        <v>3229</v>
      </c>
      <c r="G19" s="152">
        <v>2880</v>
      </c>
      <c r="H19" s="152">
        <v>2832</v>
      </c>
      <c r="I19" s="152">
        <v>2802</v>
      </c>
    </row>
    <row r="20" spans="1:9" ht="12.75">
      <c r="A20" s="113" t="s">
        <v>67</v>
      </c>
      <c r="B20" s="152"/>
      <c r="C20" s="152"/>
      <c r="D20" s="152">
        <v>30942</v>
      </c>
      <c r="E20" s="153"/>
      <c r="F20" s="152">
        <v>31893</v>
      </c>
      <c r="G20" s="152">
        <v>31939</v>
      </c>
      <c r="H20" s="152">
        <v>32378</v>
      </c>
      <c r="I20" s="152">
        <v>32897</v>
      </c>
    </row>
    <row r="21" spans="1:9" ht="12.75">
      <c r="A21" s="113" t="s">
        <v>68</v>
      </c>
      <c r="B21" s="152"/>
      <c r="C21" s="152"/>
      <c r="D21" s="152">
        <v>3783</v>
      </c>
      <c r="E21" s="153"/>
      <c r="F21" s="152">
        <v>3827</v>
      </c>
      <c r="G21" s="152">
        <v>4977</v>
      </c>
      <c r="H21" s="152">
        <v>4493</v>
      </c>
      <c r="I21" s="152">
        <v>4921</v>
      </c>
    </row>
    <row r="22" spans="1:9" ht="12.75">
      <c r="A22" s="154" t="s">
        <v>69</v>
      </c>
      <c r="B22" s="152"/>
      <c r="C22" s="152"/>
      <c r="D22" s="152"/>
      <c r="E22" s="153"/>
      <c r="F22" s="152"/>
      <c r="G22" s="152"/>
      <c r="H22" s="152"/>
      <c r="I22" s="152"/>
    </row>
    <row r="23" spans="1:9" ht="12.75">
      <c r="A23" s="154" t="s">
        <v>70</v>
      </c>
      <c r="B23" s="152"/>
      <c r="C23" s="152"/>
      <c r="D23" s="152">
        <v>310</v>
      </c>
      <c r="E23" s="153"/>
      <c r="F23" s="152">
        <v>4233</v>
      </c>
      <c r="G23" s="152">
        <v>7508</v>
      </c>
      <c r="H23" s="152">
        <v>13045</v>
      </c>
      <c r="I23" s="152">
        <v>13349</v>
      </c>
    </row>
    <row r="24" spans="1:9" ht="12.75">
      <c r="A24" s="113" t="s">
        <v>71</v>
      </c>
      <c r="B24" s="152"/>
      <c r="C24" s="152"/>
      <c r="D24" s="152">
        <v>17168</v>
      </c>
      <c r="E24" s="153"/>
      <c r="F24" s="152">
        <v>17620</v>
      </c>
      <c r="G24" s="152">
        <v>16150</v>
      </c>
      <c r="H24" s="152">
        <v>13715</v>
      </c>
      <c r="I24" s="152">
        <v>14414</v>
      </c>
    </row>
    <row r="25" spans="1:9" ht="12.75">
      <c r="A25" s="154" t="s">
        <v>96</v>
      </c>
      <c r="B25" s="152"/>
      <c r="C25" s="152"/>
      <c r="D25" s="152">
        <v>2114</v>
      </c>
      <c r="E25" s="153"/>
      <c r="F25" s="152">
        <v>356</v>
      </c>
      <c r="G25" s="152">
        <v>356</v>
      </c>
      <c r="H25" s="152">
        <v>356</v>
      </c>
      <c r="I25" s="152">
        <v>356</v>
      </c>
    </row>
    <row r="26" spans="1:9" ht="4.5" customHeight="1">
      <c r="A26" s="116"/>
      <c r="B26" s="114"/>
      <c r="C26" s="114"/>
      <c r="D26" s="152"/>
      <c r="E26" s="152"/>
      <c r="F26" s="152"/>
      <c r="G26" s="152"/>
      <c r="H26" s="152"/>
      <c r="I26" s="152"/>
    </row>
    <row r="27" spans="1:9" ht="12.75">
      <c r="A27" s="90" t="s">
        <v>73</v>
      </c>
      <c r="B27" s="155">
        <f>SUM(B13:B26)</f>
        <v>0</v>
      </c>
      <c r="C27" s="155">
        <f>SUM(C13:C26)</f>
        <v>0</v>
      </c>
      <c r="D27" s="155">
        <f>SUM(D13:D26)</f>
        <v>605241</v>
      </c>
      <c r="E27" s="155"/>
      <c r="F27" s="155">
        <f>SUM(F13:F26)</f>
        <v>601700</v>
      </c>
      <c r="G27" s="155">
        <f>SUM(G13:G26)</f>
        <v>609976</v>
      </c>
      <c r="H27" s="155">
        <f>SUM(H13:H26)</f>
        <v>636679</v>
      </c>
      <c r="I27" s="155">
        <f>SUM(I13:I26)</f>
        <v>632494</v>
      </c>
    </row>
    <row r="28" spans="1:9" ht="12.75">
      <c r="A28" s="98"/>
      <c r="B28" s="100"/>
      <c r="C28" s="100"/>
      <c r="D28" s="100"/>
      <c r="E28" s="156"/>
      <c r="F28" s="100"/>
      <c r="G28" s="100"/>
      <c r="H28" s="100"/>
      <c r="I28" s="100"/>
    </row>
    <row r="29" spans="1:9" ht="12.75">
      <c r="A29" s="175" t="s">
        <v>74</v>
      </c>
      <c r="B29" s="181" t="s">
        <v>91</v>
      </c>
      <c r="C29" s="181"/>
      <c r="D29" s="181"/>
      <c r="E29" s="109"/>
      <c r="F29" s="110" t="s">
        <v>98</v>
      </c>
      <c r="G29" s="109"/>
      <c r="H29" s="109"/>
      <c r="I29" s="109"/>
    </row>
    <row r="30" spans="1:9" ht="12.75">
      <c r="A30" s="176"/>
      <c r="B30" s="111"/>
      <c r="C30" s="111"/>
      <c r="D30" s="150" t="s">
        <v>99</v>
      </c>
      <c r="E30" s="111"/>
      <c r="F30" s="111" t="s">
        <v>94</v>
      </c>
      <c r="G30" s="111" t="s">
        <v>92</v>
      </c>
      <c r="H30" s="111" t="s">
        <v>95</v>
      </c>
      <c r="I30" s="111" t="s">
        <v>93</v>
      </c>
    </row>
    <row r="31" spans="1:9" ht="12.75">
      <c r="A31" s="113" t="s">
        <v>75</v>
      </c>
      <c r="B31" s="152"/>
      <c r="C31" s="152"/>
      <c r="D31" s="152">
        <v>69817</v>
      </c>
      <c r="E31" s="152"/>
      <c r="F31" s="152">
        <v>71969</v>
      </c>
      <c r="G31" s="152">
        <v>77857</v>
      </c>
      <c r="H31" s="152">
        <v>95376</v>
      </c>
      <c r="I31" s="152">
        <v>86288</v>
      </c>
    </row>
    <row r="32" spans="1:9" ht="12.75">
      <c r="A32" s="157" t="s">
        <v>76</v>
      </c>
      <c r="B32" s="152"/>
      <c r="C32" s="152"/>
      <c r="D32" s="152">
        <v>366914</v>
      </c>
      <c r="E32" s="153"/>
      <c r="F32" s="152">
        <v>364999</v>
      </c>
      <c r="G32" s="152">
        <v>356957</v>
      </c>
      <c r="H32" s="152">
        <v>361805</v>
      </c>
      <c r="I32" s="152">
        <v>359060</v>
      </c>
    </row>
    <row r="33" spans="1:9" ht="12.75">
      <c r="A33" s="157" t="s">
        <v>77</v>
      </c>
      <c r="B33" s="152"/>
      <c r="C33" s="152"/>
      <c r="D33" s="152">
        <v>29980</v>
      </c>
      <c r="E33" s="153"/>
      <c r="F33" s="152">
        <v>24664</v>
      </c>
      <c r="G33" s="152">
        <v>27781</v>
      </c>
      <c r="H33" s="152">
        <v>28633</v>
      </c>
      <c r="I33" s="152">
        <v>28738</v>
      </c>
    </row>
    <row r="34" spans="1:9" ht="12.75">
      <c r="A34" s="157" t="s">
        <v>78</v>
      </c>
      <c r="B34" s="152"/>
      <c r="C34" s="152"/>
      <c r="D34" s="152">
        <v>26905</v>
      </c>
      <c r="E34" s="153"/>
      <c r="F34" s="152">
        <v>28157</v>
      </c>
      <c r="G34" s="152">
        <v>29068</v>
      </c>
      <c r="H34" s="152">
        <v>29352</v>
      </c>
      <c r="I34" s="152">
        <v>28467</v>
      </c>
    </row>
    <row r="35" spans="1:9" ht="12.75">
      <c r="A35" s="113" t="s">
        <v>79</v>
      </c>
      <c r="B35" s="152"/>
      <c r="C35" s="152"/>
      <c r="D35" s="152">
        <v>4626</v>
      </c>
      <c r="E35" s="152"/>
      <c r="F35" s="152">
        <v>3876</v>
      </c>
      <c r="G35" s="152">
        <v>5628</v>
      </c>
      <c r="H35" s="152">
        <v>5364</v>
      </c>
      <c r="I35" s="152">
        <v>6618</v>
      </c>
    </row>
    <row r="36" spans="1:9" ht="12.75">
      <c r="A36" s="154" t="s">
        <v>97</v>
      </c>
      <c r="B36" s="152"/>
      <c r="C36" s="152"/>
      <c r="D36" s="152">
        <v>33</v>
      </c>
      <c r="E36" s="152"/>
      <c r="F36" s="152">
        <v>3265</v>
      </c>
      <c r="G36" s="152">
        <v>6278</v>
      </c>
      <c r="H36" s="152">
        <v>11890</v>
      </c>
      <c r="I36" s="152">
        <v>12724</v>
      </c>
    </row>
    <row r="37" spans="1:9" ht="12.75">
      <c r="A37" s="113" t="s">
        <v>81</v>
      </c>
      <c r="B37" s="152"/>
      <c r="C37" s="152"/>
      <c r="D37" s="152">
        <v>27057</v>
      </c>
      <c r="E37" s="152"/>
      <c r="F37" s="152">
        <v>21390</v>
      </c>
      <c r="G37" s="152">
        <v>19934</v>
      </c>
      <c r="H37" s="152">
        <v>18444</v>
      </c>
      <c r="I37" s="152">
        <v>25164</v>
      </c>
    </row>
    <row r="38" spans="1:9" ht="12.75">
      <c r="A38" s="113" t="s">
        <v>82</v>
      </c>
      <c r="B38" s="152"/>
      <c r="C38" s="152"/>
      <c r="D38" s="152">
        <v>22540</v>
      </c>
      <c r="E38" s="152"/>
      <c r="F38" s="152">
        <v>23464</v>
      </c>
      <c r="G38" s="152">
        <v>22967</v>
      </c>
      <c r="H38" s="152">
        <v>24013</v>
      </c>
      <c r="I38" s="152">
        <v>24829</v>
      </c>
    </row>
    <row r="39" spans="1:9" ht="12.75">
      <c r="A39" s="113" t="s">
        <v>83</v>
      </c>
      <c r="B39" s="152"/>
      <c r="C39" s="152"/>
      <c r="D39" s="152">
        <v>6629</v>
      </c>
      <c r="E39" s="152"/>
      <c r="F39" s="152">
        <v>6120</v>
      </c>
      <c r="G39" s="152">
        <v>6607</v>
      </c>
      <c r="H39" s="152">
        <v>6071</v>
      </c>
      <c r="I39" s="152">
        <v>6485</v>
      </c>
    </row>
    <row r="40" spans="1:9" ht="12.75">
      <c r="A40" s="113" t="s">
        <v>84</v>
      </c>
      <c r="B40" s="152"/>
      <c r="C40" s="152"/>
      <c r="D40" s="152">
        <v>6647</v>
      </c>
      <c r="E40" s="152"/>
      <c r="F40" s="152">
        <v>6647</v>
      </c>
      <c r="G40" s="152">
        <v>6647</v>
      </c>
      <c r="H40" s="152">
        <v>6647</v>
      </c>
      <c r="I40" s="152">
        <v>6646</v>
      </c>
    </row>
    <row r="41" spans="1:9" ht="12.75">
      <c r="A41" s="113" t="s">
        <v>85</v>
      </c>
      <c r="B41" s="152"/>
      <c r="C41" s="152"/>
      <c r="D41" s="152">
        <v>41154</v>
      </c>
      <c r="E41" s="152"/>
      <c r="F41" s="152">
        <v>36962.15621</v>
      </c>
      <c r="G41" s="152">
        <v>8453</v>
      </c>
      <c r="H41" s="152">
        <v>8424</v>
      </c>
      <c r="I41" s="152">
        <v>8392.95092</v>
      </c>
    </row>
    <row r="42" spans="1:9" ht="12.75">
      <c r="A42" s="113" t="s">
        <v>86</v>
      </c>
      <c r="B42" s="152"/>
      <c r="C42" s="152"/>
      <c r="D42" s="152">
        <v>0</v>
      </c>
      <c r="E42" s="152"/>
      <c r="F42" s="152">
        <v>0</v>
      </c>
      <c r="G42" s="152">
        <v>31093</v>
      </c>
      <c r="H42" s="152">
        <v>31093</v>
      </c>
      <c r="I42" s="152">
        <v>31093</v>
      </c>
    </row>
    <row r="43" spans="1:9" ht="12.75">
      <c r="A43" s="113" t="s">
        <v>87</v>
      </c>
      <c r="B43" s="152"/>
      <c r="C43" s="152"/>
      <c r="D43" s="152">
        <v>-49</v>
      </c>
      <c r="E43" s="152"/>
      <c r="F43" s="152">
        <v>699</v>
      </c>
      <c r="G43" s="152">
        <v>934</v>
      </c>
      <c r="H43" s="152">
        <v>1283</v>
      </c>
      <c r="I43" s="152">
        <v>1120</v>
      </c>
    </row>
    <row r="44" spans="1:9" ht="12.75">
      <c r="A44" s="113" t="s">
        <v>88</v>
      </c>
      <c r="B44" s="152"/>
      <c r="C44" s="152"/>
      <c r="D44" s="152">
        <v>1240</v>
      </c>
      <c r="E44" s="152"/>
      <c r="F44" s="152">
        <v>2237.84379</v>
      </c>
      <c r="G44" s="152">
        <v>3026</v>
      </c>
      <c r="H44" s="152">
        <v>2998</v>
      </c>
      <c r="I44" s="152">
        <v>2903.04908</v>
      </c>
    </row>
    <row r="45" spans="1:9" ht="12.75">
      <c r="A45" s="113" t="s">
        <v>89</v>
      </c>
      <c r="B45" s="152"/>
      <c r="C45" s="152"/>
      <c r="D45" s="152">
        <v>1748</v>
      </c>
      <c r="E45" s="152"/>
      <c r="F45" s="152">
        <v>7250</v>
      </c>
      <c r="G45" s="152">
        <v>6746</v>
      </c>
      <c r="H45" s="152">
        <v>5286</v>
      </c>
      <c r="I45" s="152">
        <v>3966</v>
      </c>
    </row>
    <row r="46" spans="1:9" ht="6" customHeight="1">
      <c r="A46" s="116"/>
      <c r="B46" s="114"/>
      <c r="C46" s="114"/>
      <c r="D46" s="152"/>
      <c r="E46" s="152"/>
      <c r="F46" s="152"/>
      <c r="G46" s="152"/>
      <c r="H46" s="152"/>
      <c r="I46" s="152"/>
    </row>
    <row r="47" spans="1:9" ht="12.75">
      <c r="A47" s="90" t="s">
        <v>90</v>
      </c>
      <c r="B47" s="155">
        <f>SUM(B31:B46)</f>
        <v>0</v>
      </c>
      <c r="C47" s="155">
        <f>SUM(C31:C46)</f>
        <v>0</v>
      </c>
      <c r="D47" s="155">
        <f>SUM(D31:D46)</f>
        <v>605241</v>
      </c>
      <c r="E47" s="155"/>
      <c r="F47" s="155">
        <f>SUM(F31:F46)</f>
        <v>601700</v>
      </c>
      <c r="G47" s="155">
        <f>SUM(G31:G46)</f>
        <v>609976</v>
      </c>
      <c r="H47" s="155">
        <f>SUM(H31:H46)</f>
        <v>636679</v>
      </c>
      <c r="I47" s="155">
        <f>SUM(I31:I46)</f>
        <v>632494</v>
      </c>
    </row>
    <row r="48" spans="1:9" ht="22.5" customHeight="1">
      <c r="A48" s="178" t="s">
        <v>100</v>
      </c>
      <c r="B48" s="178"/>
      <c r="C48" s="178"/>
      <c r="D48" s="178"/>
      <c r="E48" s="178"/>
      <c r="F48" s="178"/>
      <c r="G48" s="178"/>
      <c r="H48" s="178"/>
      <c r="I48" s="178"/>
    </row>
    <row r="49" spans="1:9" ht="3.75" customHeight="1">
      <c r="A49" s="124"/>
      <c r="B49" s="124"/>
      <c r="C49" s="124"/>
      <c r="D49" s="125"/>
      <c r="E49" s="126"/>
      <c r="F49" s="125"/>
      <c r="G49" s="125"/>
      <c r="H49" s="125"/>
      <c r="I49" s="125"/>
    </row>
  </sheetData>
  <mergeCells count="7">
    <mergeCell ref="A2:E2"/>
    <mergeCell ref="A4:E4"/>
    <mergeCell ref="A48:I48"/>
    <mergeCell ref="A11:A12"/>
    <mergeCell ref="B11:D11"/>
    <mergeCell ref="A29:A30"/>
    <mergeCell ref="B29:D29"/>
  </mergeCells>
  <printOptions/>
  <pageMargins left="0.75" right="0.75" top="1" bottom="1" header="0.5" footer="0.5"/>
  <pageSetup fitToHeight="1" fitToWidth="1" horizontalDpi="600" verticalDpi="600" orientation="portrait" paperSize="9" scale="91" r:id="rId2"/>
  <ignoredErrors>
    <ignoredError sqref="D27:I27 D47:I47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W25"/>
  <sheetViews>
    <sheetView showGridLines="0" zoomScaleSheetLayoutView="120" workbookViewId="0" topLeftCell="A2">
      <selection activeCell="Y20" sqref="Y20"/>
    </sheetView>
  </sheetViews>
  <sheetFormatPr defaultColWidth="9.140625" defaultRowHeight="12.75"/>
  <cols>
    <col min="1" max="1" width="17.7109375" style="49" customWidth="1"/>
    <col min="2" max="2" width="7.28125" style="42" customWidth="1"/>
    <col min="3" max="3" width="7.28125" style="43" customWidth="1"/>
    <col min="4" max="4" width="7.28125" style="43" hidden="1" customWidth="1"/>
    <col min="5" max="5" width="0.9921875" style="43" customWidth="1"/>
    <col min="6" max="6" width="7.28125" style="42" customWidth="1"/>
    <col min="7" max="7" width="7.28125" style="43" customWidth="1"/>
    <col min="8" max="8" width="7.28125" style="43" hidden="1" customWidth="1"/>
    <col min="9" max="9" width="0.9921875" style="43" customWidth="1"/>
    <col min="10" max="10" width="7.28125" style="44" customWidth="1"/>
    <col min="11" max="11" width="7.28125" style="45" customWidth="1"/>
    <col min="12" max="12" width="7.28125" style="45" hidden="1" customWidth="1"/>
    <col min="13" max="13" width="0.9921875" style="43" customWidth="1"/>
    <col min="14" max="14" width="7.28125" style="42" customWidth="1"/>
    <col min="15" max="15" width="7.28125" style="43" customWidth="1"/>
    <col min="16" max="16" width="7.28125" style="43" hidden="1" customWidth="1"/>
    <col min="17" max="17" width="0.9921875" style="43" customWidth="1"/>
    <col min="18" max="19" width="7.28125" style="44" customWidth="1"/>
    <col min="20" max="20" width="7.28125" style="44" hidden="1" customWidth="1"/>
    <col min="21" max="22" width="7.28125" style="44" customWidth="1"/>
    <col min="23" max="23" width="7.28125" style="44" hidden="1" customWidth="1"/>
    <col min="24" max="16384" width="9.140625" style="44" customWidth="1"/>
  </cols>
  <sheetData>
    <row r="1" spans="1:5" ht="27">
      <c r="A1" s="51" t="s">
        <v>40</v>
      </c>
      <c r="B1" s="51"/>
      <c r="C1" s="51"/>
      <c r="D1" s="51"/>
      <c r="E1" s="51"/>
    </row>
    <row r="3" spans="1:22" ht="18">
      <c r="A3" s="46"/>
      <c r="V3" s="47"/>
    </row>
    <row r="5" spans="1:21" ht="18" customHeight="1">
      <c r="A5" s="53" t="s">
        <v>41</v>
      </c>
      <c r="B5" s="48"/>
      <c r="C5" s="42"/>
      <c r="D5" s="42"/>
      <c r="E5" s="42"/>
      <c r="F5" s="48"/>
      <c r="G5" s="42"/>
      <c r="H5" s="42"/>
      <c r="I5" s="42"/>
      <c r="K5" s="44"/>
      <c r="L5" s="44"/>
      <c r="M5" s="42"/>
      <c r="N5" s="48"/>
      <c r="O5" s="42"/>
      <c r="P5" s="42"/>
      <c r="Q5" s="42"/>
      <c r="R5" s="45"/>
      <c r="U5" s="45"/>
    </row>
    <row r="6" spans="1:21" ht="18" customHeight="1">
      <c r="A6" s="53"/>
      <c r="B6" s="48"/>
      <c r="C6" s="42"/>
      <c r="D6" s="42"/>
      <c r="E6" s="42"/>
      <c r="F6" s="48"/>
      <c r="G6" s="42"/>
      <c r="H6" s="42"/>
      <c r="I6" s="42"/>
      <c r="K6" s="44"/>
      <c r="L6" s="44"/>
      <c r="M6" s="42"/>
      <c r="N6" s="48"/>
      <c r="O6" s="42"/>
      <c r="P6" s="42"/>
      <c r="Q6" s="42"/>
      <c r="R6" s="45"/>
      <c r="U6" s="45"/>
    </row>
    <row r="7" spans="1:21" ht="18.75" customHeight="1">
      <c r="A7" s="53"/>
      <c r="B7" s="48"/>
      <c r="C7" s="42"/>
      <c r="D7" s="42"/>
      <c r="E7" s="42"/>
      <c r="F7" s="48"/>
      <c r="G7" s="42"/>
      <c r="H7" s="42"/>
      <c r="I7" s="42"/>
      <c r="K7" s="44"/>
      <c r="L7" s="44"/>
      <c r="M7" s="42"/>
      <c r="N7" s="48"/>
      <c r="O7" s="42"/>
      <c r="P7" s="42"/>
      <c r="Q7" s="42"/>
      <c r="R7" s="45"/>
      <c r="U7" s="45"/>
    </row>
    <row r="8" spans="1:23" ht="21" customHeight="1">
      <c r="A8" s="168" t="s">
        <v>116</v>
      </c>
      <c r="B8" s="185" t="s">
        <v>101</v>
      </c>
      <c r="C8" s="185"/>
      <c r="D8" s="185"/>
      <c r="E8" s="158"/>
      <c r="F8" s="183" t="s">
        <v>102</v>
      </c>
      <c r="G8" s="183"/>
      <c r="H8" s="183"/>
      <c r="I8" s="158"/>
      <c r="J8" s="185" t="s">
        <v>103</v>
      </c>
      <c r="K8" s="185"/>
      <c r="L8" s="185"/>
      <c r="M8" s="158"/>
      <c r="N8" s="185" t="s">
        <v>104</v>
      </c>
      <c r="O8" s="185"/>
      <c r="P8" s="185"/>
      <c r="Q8" s="158"/>
      <c r="R8" s="183" t="s">
        <v>105</v>
      </c>
      <c r="S8" s="183"/>
      <c r="T8" s="183"/>
      <c r="U8" s="183" t="s">
        <v>106</v>
      </c>
      <c r="V8" s="183"/>
      <c r="W8" s="183"/>
    </row>
    <row r="9" spans="1:23" ht="24.75">
      <c r="A9" s="174"/>
      <c r="B9" s="159" t="s">
        <v>46</v>
      </c>
      <c r="C9" s="159" t="s">
        <v>107</v>
      </c>
      <c r="D9" s="159" t="s">
        <v>111</v>
      </c>
      <c r="E9" s="159"/>
      <c r="F9" s="159" t="s">
        <v>46</v>
      </c>
      <c r="G9" s="159" t="s">
        <v>107</v>
      </c>
      <c r="H9" s="159" t="s">
        <v>111</v>
      </c>
      <c r="I9" s="160"/>
      <c r="J9" s="159" t="s">
        <v>46</v>
      </c>
      <c r="K9" s="159" t="s">
        <v>107</v>
      </c>
      <c r="L9" s="159" t="s">
        <v>111</v>
      </c>
      <c r="M9" s="160"/>
      <c r="N9" s="159" t="s">
        <v>46</v>
      </c>
      <c r="O9" s="159" t="s">
        <v>107</v>
      </c>
      <c r="P9" s="159" t="s">
        <v>111</v>
      </c>
      <c r="Q9" s="160"/>
      <c r="R9" s="159" t="s">
        <v>46</v>
      </c>
      <c r="S9" s="159" t="s">
        <v>107</v>
      </c>
      <c r="T9" s="159" t="s">
        <v>111</v>
      </c>
      <c r="U9" s="159" t="s">
        <v>46</v>
      </c>
      <c r="V9" s="159" t="s">
        <v>107</v>
      </c>
      <c r="W9" s="159" t="s">
        <v>111</v>
      </c>
    </row>
    <row r="10" spans="1:23" ht="12.75">
      <c r="A10" s="161" t="s">
        <v>11</v>
      </c>
      <c r="B10" s="162">
        <v>3215</v>
      </c>
      <c r="C10" s="162">
        <v>3221</v>
      </c>
      <c r="D10" s="163"/>
      <c r="E10" s="162"/>
      <c r="F10" s="162">
        <v>491</v>
      </c>
      <c r="G10" s="162">
        <v>742</v>
      </c>
      <c r="H10" s="162">
        <v>64</v>
      </c>
      <c r="I10" s="162"/>
      <c r="J10" s="162">
        <v>64</v>
      </c>
      <c r="K10" s="162">
        <v>67</v>
      </c>
      <c r="L10" s="162">
        <v>443</v>
      </c>
      <c r="M10" s="163"/>
      <c r="N10" s="162">
        <v>497</v>
      </c>
      <c r="O10" s="162">
        <v>443</v>
      </c>
      <c r="P10" s="162"/>
      <c r="Q10" s="162"/>
      <c r="R10" s="162">
        <v>96</v>
      </c>
      <c r="S10" s="162">
        <v>99</v>
      </c>
      <c r="T10" s="164"/>
      <c r="U10" s="162">
        <v>154</v>
      </c>
      <c r="V10" s="162">
        <v>187</v>
      </c>
      <c r="W10" s="164"/>
    </row>
    <row r="11" spans="1:23" ht="12.75">
      <c r="A11" s="161" t="s">
        <v>15</v>
      </c>
      <c r="B11" s="162">
        <v>-1618</v>
      </c>
      <c r="C11" s="162">
        <v>-1657</v>
      </c>
      <c r="D11" s="163"/>
      <c r="E11" s="162"/>
      <c r="F11" s="162">
        <v>-214</v>
      </c>
      <c r="G11" s="162">
        <v>-214</v>
      </c>
      <c r="H11" s="162">
        <v>-23</v>
      </c>
      <c r="I11" s="162"/>
      <c r="J11" s="162">
        <v>-23</v>
      </c>
      <c r="K11" s="162">
        <v>-21</v>
      </c>
      <c r="L11" s="162">
        <v>-229</v>
      </c>
      <c r="M11" s="163"/>
      <c r="N11" s="162">
        <v>-257</v>
      </c>
      <c r="O11" s="162">
        <v>-229</v>
      </c>
      <c r="P11" s="162"/>
      <c r="Q11" s="162"/>
      <c r="R11" s="162">
        <v>-42</v>
      </c>
      <c r="S11" s="162">
        <v>-42</v>
      </c>
      <c r="T11" s="164"/>
      <c r="U11" s="162">
        <v>-83</v>
      </c>
      <c r="V11" s="162">
        <v>-83</v>
      </c>
      <c r="W11" s="164"/>
    </row>
    <row r="12" spans="1:23" ht="12.75">
      <c r="A12" s="161" t="s">
        <v>16</v>
      </c>
      <c r="B12" s="162">
        <v>1597</v>
      </c>
      <c r="C12" s="162">
        <v>1564</v>
      </c>
      <c r="D12" s="163"/>
      <c r="E12" s="162"/>
      <c r="F12" s="162">
        <v>277</v>
      </c>
      <c r="G12" s="162">
        <v>528</v>
      </c>
      <c r="H12" s="162">
        <v>41</v>
      </c>
      <c r="I12" s="162"/>
      <c r="J12" s="162">
        <v>41</v>
      </c>
      <c r="K12" s="162">
        <v>46</v>
      </c>
      <c r="L12" s="162">
        <v>214</v>
      </c>
      <c r="M12" s="163"/>
      <c r="N12" s="162">
        <v>240</v>
      </c>
      <c r="O12" s="162">
        <v>214</v>
      </c>
      <c r="P12" s="162"/>
      <c r="Q12" s="162"/>
      <c r="R12" s="162">
        <v>54</v>
      </c>
      <c r="S12" s="162">
        <v>57</v>
      </c>
      <c r="T12" s="164"/>
      <c r="U12" s="162">
        <v>71</v>
      </c>
      <c r="V12" s="162">
        <v>104</v>
      </c>
      <c r="W12" s="164"/>
    </row>
    <row r="13" spans="1:23" ht="12.75">
      <c r="A13" s="165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</row>
    <row r="14" spans="1:23" ht="21" customHeight="1">
      <c r="A14" s="168" t="s">
        <v>117</v>
      </c>
      <c r="B14" s="185" t="s">
        <v>101</v>
      </c>
      <c r="C14" s="185"/>
      <c r="D14" s="185"/>
      <c r="E14" s="158"/>
      <c r="F14" s="183" t="s">
        <v>102</v>
      </c>
      <c r="G14" s="183"/>
      <c r="H14" s="183"/>
      <c r="I14" s="158"/>
      <c r="J14" s="185" t="s">
        <v>103</v>
      </c>
      <c r="K14" s="185"/>
      <c r="L14" s="185"/>
      <c r="M14" s="158"/>
      <c r="N14" s="185" t="s">
        <v>104</v>
      </c>
      <c r="O14" s="185"/>
      <c r="P14" s="185"/>
      <c r="Q14" s="158"/>
      <c r="R14" s="183" t="s">
        <v>105</v>
      </c>
      <c r="S14" s="183"/>
      <c r="T14" s="183"/>
      <c r="U14" s="183" t="s">
        <v>106</v>
      </c>
      <c r="V14" s="183"/>
      <c r="W14" s="183"/>
    </row>
    <row r="15" spans="1:23" ht="24.75">
      <c r="A15" s="174"/>
      <c r="B15" s="159" t="s">
        <v>46</v>
      </c>
      <c r="C15" s="166" t="s">
        <v>108</v>
      </c>
      <c r="D15" s="166" t="s">
        <v>118</v>
      </c>
      <c r="E15" s="160"/>
      <c r="F15" s="159" t="s">
        <v>46</v>
      </c>
      <c r="G15" s="166" t="s">
        <v>108</v>
      </c>
      <c r="H15" s="166" t="s">
        <v>118</v>
      </c>
      <c r="I15" s="160"/>
      <c r="J15" s="159" t="s">
        <v>46</v>
      </c>
      <c r="K15" s="166" t="s">
        <v>108</v>
      </c>
      <c r="L15" s="166" t="s">
        <v>118</v>
      </c>
      <c r="M15" s="160"/>
      <c r="N15" s="159" t="s">
        <v>46</v>
      </c>
      <c r="O15" s="166" t="s">
        <v>108</v>
      </c>
      <c r="P15" s="166" t="s">
        <v>118</v>
      </c>
      <c r="Q15" s="160"/>
      <c r="R15" s="159" t="s">
        <v>46</v>
      </c>
      <c r="S15" s="166" t="s">
        <v>108</v>
      </c>
      <c r="T15" s="166" t="s">
        <v>118</v>
      </c>
      <c r="U15" s="159" t="s">
        <v>46</v>
      </c>
      <c r="V15" s="166" t="s">
        <v>108</v>
      </c>
      <c r="W15" s="166" t="s">
        <v>118</v>
      </c>
    </row>
    <row r="16" spans="1:23" ht="12.75">
      <c r="A16" s="161" t="s">
        <v>65</v>
      </c>
      <c r="B16" s="162">
        <v>214861</v>
      </c>
      <c r="C16" s="162">
        <v>211612</v>
      </c>
      <c r="D16" s="162"/>
      <c r="E16" s="162"/>
      <c r="F16" s="162">
        <v>86491</v>
      </c>
      <c r="G16" s="162">
        <v>87525</v>
      </c>
      <c r="H16" s="162">
        <v>34287</v>
      </c>
      <c r="I16" s="162"/>
      <c r="J16" s="162">
        <v>34287</v>
      </c>
      <c r="K16" s="162">
        <v>33906</v>
      </c>
      <c r="L16" s="162">
        <v>23215</v>
      </c>
      <c r="M16" s="162"/>
      <c r="N16" s="162">
        <v>24409</v>
      </c>
      <c r="O16" s="162">
        <v>23215</v>
      </c>
      <c r="P16" s="162"/>
      <c r="Q16" s="162"/>
      <c r="R16" s="162">
        <v>7</v>
      </c>
      <c r="S16" s="162">
        <v>8</v>
      </c>
      <c r="T16" s="164"/>
      <c r="U16" s="167">
        <v>1108</v>
      </c>
      <c r="V16" s="167">
        <v>905</v>
      </c>
      <c r="W16" s="164"/>
    </row>
    <row r="17" spans="1:23" ht="12.75">
      <c r="A17" s="161" t="s">
        <v>109</v>
      </c>
      <c r="B17" s="162">
        <v>224304</v>
      </c>
      <c r="C17" s="162">
        <v>224874</v>
      </c>
      <c r="D17" s="162"/>
      <c r="E17" s="162"/>
      <c r="F17" s="162">
        <v>71018</v>
      </c>
      <c r="G17" s="162">
        <v>66545</v>
      </c>
      <c r="H17" s="162">
        <v>8196</v>
      </c>
      <c r="I17" s="162"/>
      <c r="J17" s="162">
        <v>8196</v>
      </c>
      <c r="K17" s="162">
        <v>8282</v>
      </c>
      <c r="L17" s="162">
        <v>26683</v>
      </c>
      <c r="M17" s="162"/>
      <c r="N17" s="162">
        <v>26360</v>
      </c>
      <c r="O17" s="162">
        <v>26683</v>
      </c>
      <c r="P17" s="162"/>
      <c r="Q17" s="162"/>
      <c r="R17" s="162">
        <v>2</v>
      </c>
      <c r="S17" s="162">
        <v>3</v>
      </c>
      <c r="T17" s="164"/>
      <c r="U17" s="167">
        <v>6941</v>
      </c>
      <c r="V17" s="167">
        <v>6999</v>
      </c>
      <c r="W17" s="164"/>
    </row>
    <row r="18" spans="1:23" ht="12.75">
      <c r="A18" s="165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</row>
    <row r="19" spans="1:23" ht="21" customHeight="1">
      <c r="A19" s="168" t="s">
        <v>110</v>
      </c>
      <c r="B19" s="185" t="s">
        <v>101</v>
      </c>
      <c r="C19" s="185"/>
      <c r="D19" s="185"/>
      <c r="E19" s="158"/>
      <c r="F19" s="183" t="s">
        <v>102</v>
      </c>
      <c r="G19" s="183"/>
      <c r="H19" s="183"/>
      <c r="I19" s="158"/>
      <c r="J19" s="185" t="s">
        <v>103</v>
      </c>
      <c r="K19" s="185"/>
      <c r="L19" s="185"/>
      <c r="M19" s="158"/>
      <c r="N19" s="185" t="s">
        <v>104</v>
      </c>
      <c r="O19" s="185"/>
      <c r="P19" s="185"/>
      <c r="Q19" s="158"/>
      <c r="R19" s="183" t="s">
        <v>105</v>
      </c>
      <c r="S19" s="183"/>
      <c r="T19" s="183"/>
      <c r="U19" s="183" t="s">
        <v>106</v>
      </c>
      <c r="V19" s="183"/>
      <c r="W19" s="183"/>
    </row>
    <row r="20" spans="1:23" ht="24.75">
      <c r="A20" s="174"/>
      <c r="B20" s="159" t="s">
        <v>46</v>
      </c>
      <c r="C20" s="159" t="s">
        <v>107</v>
      </c>
      <c r="D20" s="159" t="s">
        <v>111</v>
      </c>
      <c r="E20" s="160"/>
      <c r="F20" s="159" t="s">
        <v>46</v>
      </c>
      <c r="G20" s="159" t="s">
        <v>107</v>
      </c>
      <c r="H20" s="159" t="s">
        <v>111</v>
      </c>
      <c r="I20" s="160"/>
      <c r="J20" s="159" t="s">
        <v>46</v>
      </c>
      <c r="K20" s="159" t="s">
        <v>107</v>
      </c>
      <c r="L20" s="159" t="s">
        <v>111</v>
      </c>
      <c r="M20" s="160"/>
      <c r="N20" s="159" t="s">
        <v>46</v>
      </c>
      <c r="O20" s="159" t="s">
        <v>107</v>
      </c>
      <c r="P20" s="159" t="s">
        <v>111</v>
      </c>
      <c r="Q20" s="160"/>
      <c r="R20" s="159" t="s">
        <v>46</v>
      </c>
      <c r="S20" s="159" t="s">
        <v>107</v>
      </c>
      <c r="T20" s="159" t="s">
        <v>111</v>
      </c>
      <c r="U20" s="159" t="s">
        <v>46</v>
      </c>
      <c r="V20" s="159" t="s">
        <v>107</v>
      </c>
      <c r="W20" s="159" t="s">
        <v>111</v>
      </c>
    </row>
    <row r="21" spans="1:23" ht="12.75">
      <c r="A21" s="161" t="s">
        <v>112</v>
      </c>
      <c r="B21" s="169">
        <v>50.3</v>
      </c>
      <c r="C21" s="169">
        <v>51.4</v>
      </c>
      <c r="D21" s="170"/>
      <c r="E21" s="169">
        <v>43.6</v>
      </c>
      <c r="F21" s="169">
        <v>43.6</v>
      </c>
      <c r="G21" s="169">
        <v>28.8</v>
      </c>
      <c r="H21" s="169">
        <v>35.9</v>
      </c>
      <c r="I21" s="169">
        <v>31.3</v>
      </c>
      <c r="J21" s="169">
        <v>35.9</v>
      </c>
      <c r="K21" s="169">
        <v>31.3</v>
      </c>
      <c r="L21" s="169">
        <v>51.7</v>
      </c>
      <c r="M21" s="171"/>
      <c r="N21" s="169">
        <v>51.7</v>
      </c>
      <c r="O21" s="169">
        <v>51.7</v>
      </c>
      <c r="P21" s="169"/>
      <c r="Q21" s="169">
        <v>44.4</v>
      </c>
      <c r="R21" s="169">
        <v>43.8</v>
      </c>
      <c r="S21" s="169">
        <v>42.4</v>
      </c>
      <c r="T21" s="164"/>
      <c r="U21" s="169">
        <v>53.9</v>
      </c>
      <c r="V21" s="169">
        <v>44.4</v>
      </c>
      <c r="W21" s="164"/>
    </row>
    <row r="22" spans="1:23" ht="12.75">
      <c r="A22" s="161" t="s">
        <v>119</v>
      </c>
      <c r="B22" s="169">
        <v>42.76651277394281</v>
      </c>
      <c r="C22" s="169">
        <v>41.444270015698585</v>
      </c>
      <c r="D22" s="170"/>
      <c r="E22" s="169">
        <v>14.805895706718571</v>
      </c>
      <c r="F22" s="169">
        <v>14.805895706718571</v>
      </c>
      <c r="G22" s="169">
        <v>29.51632454344931</v>
      </c>
      <c r="H22" s="169">
        <v>16.44675027574656</v>
      </c>
      <c r="I22" s="169">
        <v>19.07497144631353</v>
      </c>
      <c r="J22" s="169">
        <v>16.44675027574656</v>
      </c>
      <c r="K22" s="169">
        <v>19.07497144631353</v>
      </c>
      <c r="L22" s="169">
        <v>52.833411430385304</v>
      </c>
      <c r="M22" s="171"/>
      <c r="N22" s="169">
        <v>44.93956352462809</v>
      </c>
      <c r="O22" s="169">
        <v>52.833411430385304</v>
      </c>
      <c r="P22" s="169"/>
      <c r="Q22" s="169">
        <v>82.32118758434548</v>
      </c>
      <c r="R22" s="169">
        <v>95.58961218154045</v>
      </c>
      <c r="S22" s="169">
        <v>103.79298121233606</v>
      </c>
      <c r="T22" s="164"/>
      <c r="U22" s="169">
        <v>82.32118758434548</v>
      </c>
      <c r="V22" s="169">
        <v>112.96296296296295</v>
      </c>
      <c r="W22" s="164"/>
    </row>
    <row r="23" spans="1:23" ht="27">
      <c r="A23" s="172" t="s">
        <v>113</v>
      </c>
      <c r="B23" s="162">
        <v>596</v>
      </c>
      <c r="C23" s="162">
        <v>542</v>
      </c>
      <c r="D23" s="173"/>
      <c r="E23" s="162"/>
      <c r="F23" s="162">
        <v>6</v>
      </c>
      <c r="G23" s="162">
        <v>152</v>
      </c>
      <c r="H23" s="162">
        <v>0</v>
      </c>
      <c r="I23" s="162"/>
      <c r="J23" s="162">
        <v>0</v>
      </c>
      <c r="K23" s="162">
        <v>5</v>
      </c>
      <c r="L23" s="162">
        <v>100</v>
      </c>
      <c r="M23" s="163"/>
      <c r="N23" s="162">
        <v>94</v>
      </c>
      <c r="O23" s="162">
        <v>100</v>
      </c>
      <c r="P23" s="162"/>
      <c r="Q23" s="162"/>
      <c r="R23" s="162">
        <v>30</v>
      </c>
      <c r="S23" s="162">
        <v>34</v>
      </c>
      <c r="T23" s="164"/>
      <c r="U23" s="162">
        <v>44</v>
      </c>
      <c r="V23" s="162">
        <v>63</v>
      </c>
      <c r="W23" s="164"/>
    </row>
    <row r="24" spans="1:23" ht="13.5" customHeight="1">
      <c r="A24" s="184" t="s">
        <v>115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</row>
    <row r="25" spans="1:23" ht="12.75">
      <c r="A25" s="182" t="s">
        <v>114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</row>
  </sheetData>
  <mergeCells count="20">
    <mergeCell ref="R8:T8"/>
    <mergeCell ref="U8:W8"/>
    <mergeCell ref="R14:T14"/>
    <mergeCell ref="U14:W14"/>
    <mergeCell ref="B8:D8"/>
    <mergeCell ref="F8:H8"/>
    <mergeCell ref="B14:D14"/>
    <mergeCell ref="F14:H14"/>
    <mergeCell ref="J14:L14"/>
    <mergeCell ref="N14:P14"/>
    <mergeCell ref="J8:L8"/>
    <mergeCell ref="N8:P8"/>
    <mergeCell ref="A25:W25"/>
    <mergeCell ref="R19:T19"/>
    <mergeCell ref="U19:W19"/>
    <mergeCell ref="A24:W24"/>
    <mergeCell ref="B19:D19"/>
    <mergeCell ref="F19:H19"/>
    <mergeCell ref="J19:L19"/>
    <mergeCell ref="N19:P19"/>
  </mergeCells>
  <printOptions/>
  <pageMargins left="0.984251968503937" right="0.5905511811023623" top="0.984251968503937" bottom="0.984251968503937" header="0.5118110236220472" footer="0.5118110236220472"/>
  <pageSetup firstPageNumber="19" useFirstPageNumber="1" fitToHeight="1" fitToWidth="1"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av05360</dc:creator>
  <cp:keywords/>
  <dc:description/>
  <cp:lastModifiedBy>BH00062</cp:lastModifiedBy>
  <cp:lastPrinted>2008-05-13T07:08:20Z</cp:lastPrinted>
  <dcterms:created xsi:type="dcterms:W3CDTF">2008-03-19T16:16:38Z</dcterms:created>
  <dcterms:modified xsi:type="dcterms:W3CDTF">2008-05-13T11:57:46Z</dcterms:modified>
  <cp:category/>
  <cp:version/>
  <cp:contentType/>
  <cp:contentStatus/>
</cp:coreProperties>
</file>