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5" yWindow="1680" windowWidth="2355" windowHeight="2085" tabRatio="942" activeTab="0"/>
  </bookViews>
  <sheets>
    <sheet name="Recl_Cons_Inc_Statement" sheetId="1" r:id="rId1"/>
    <sheet name="Recl_Cons_Quart_Inc_Stat" sheetId="2" r:id="rId2"/>
    <sheet name="Recl_Cons_BS" sheetId="3" r:id="rId3"/>
    <sheet name="Quart_Recl_Cons_BS" sheetId="4" r:id="rId4"/>
    <sheet name="Breakdown_Segment_FH" sheetId="5" r:id="rId5"/>
  </sheets>
  <definedNames>
    <definedName name="_xlnm.Print_Area" localSheetId="3">'Quart_Recl_Cons_BS'!$A$1:$K$53</definedName>
    <definedName name="_xlnm.Print_Area" localSheetId="0">'Recl_Cons_Inc_Statement'!$A$1:$I$39</definedName>
    <definedName name="ENG" localSheetId="3">'Quart_Recl_Cons_BS'!$A$7:$J$54</definedName>
    <definedName name="ENG" localSheetId="2">'Recl_Cons_BS'!$A$7:$F$51</definedName>
    <definedName name="ENG" localSheetId="0">'Recl_Cons_Inc_Statement'!$A$8:$F$40</definedName>
    <definedName name="ENG" localSheetId="1">'Recl_Cons_Quart_Inc_Stat'!$A$7:$J$37</definedName>
    <definedName name="ITA" localSheetId="3">'Quart_Recl_Cons_BS'!#REF!</definedName>
    <definedName name="ITA" localSheetId="2">'Recl_Cons_BS'!#REF!</definedName>
    <definedName name="ITA" localSheetId="0">'Recl_Cons_Inc_Statement'!#REF!</definedName>
    <definedName name="ITA" localSheetId="1">'Recl_Cons_Quart_Inc_Stat'!#REF!</definedName>
    <definedName name="Z_8562CDB7_27EA_4D1C_968C_03422A17CE65_.wvu.PrintArea" localSheetId="0" hidden="1">'Recl_Cons_Inc_Statement'!$A$1:$H$6</definedName>
    <definedName name="Z_8562CDB7_27EA_4D1C_968C_03422A17CE65_.wvu.PrintArea" localSheetId="1" hidden="1">'Recl_Cons_Quart_Inc_Stat'!$A$1:$J$4</definedName>
    <definedName name="Z_8562CDB7_27EA_4D1C_968C_03422A17CE65_.wvu.Rows" localSheetId="0" hidden="1">'Recl_Cons_Inc_Statement'!#REF!</definedName>
  </definedNames>
  <calcPr fullCalcOnLoad="1" fullPrecision="0"/>
</workbook>
</file>

<file path=xl/sharedStrings.xml><?xml version="1.0" encoding="utf-8"?>
<sst xmlns="http://schemas.openxmlformats.org/spreadsheetml/2006/main" count="233" uniqueCount="110">
  <si>
    <t>%</t>
  </si>
  <si>
    <t xml:space="preserve">Adjustments to property, equipment and intangible assets </t>
  </si>
  <si>
    <t xml:space="preserve">Net adjustments to loans </t>
  </si>
  <si>
    <t>Income (Loss) after tax from discontinued operations</t>
  </si>
  <si>
    <t>Net interest income</t>
  </si>
  <si>
    <t>Operating costs</t>
  </si>
  <si>
    <t>Operating margin</t>
  </si>
  <si>
    <t>Minority interests</t>
  </si>
  <si>
    <t>Net fee and commission income</t>
  </si>
  <si>
    <t>Other operating income (expenses)</t>
  </si>
  <si>
    <t>Taxes on income from continuing operations</t>
  </si>
  <si>
    <t>amount</t>
  </si>
  <si>
    <t>Profits (Losses) on trading</t>
  </si>
  <si>
    <t>Operating income</t>
  </si>
  <si>
    <t>Personnel expenses</t>
  </si>
  <si>
    <t>Other administrative expenses</t>
  </si>
  <si>
    <t>Net provisions for risks and charges</t>
  </si>
  <si>
    <t xml:space="preserve">Net impairment losses on other assets </t>
  </si>
  <si>
    <t>Income (Loss) before tax from continuing operations</t>
  </si>
  <si>
    <t>Quarterly development of the reclassified consolidated statement of income</t>
  </si>
  <si>
    <t>Income from insurance business</t>
  </si>
  <si>
    <t>Fourth
quarter</t>
  </si>
  <si>
    <t>Third
quarter</t>
  </si>
  <si>
    <t>Second
quarter</t>
  </si>
  <si>
    <t>First
quarter</t>
  </si>
  <si>
    <t>Reclassified consolidated statement of income</t>
  </si>
  <si>
    <t>Fourth  quarter</t>
  </si>
  <si>
    <r>
      <t>Third
quarter</t>
    </r>
  </si>
  <si>
    <t xml:space="preserve">Second
quarter </t>
  </si>
  <si>
    <t xml:space="preserve">First
quarter </t>
  </si>
  <si>
    <t>Profits (Losses) on investments held to maturity and on other investments</t>
  </si>
  <si>
    <t>Effect of purchase price allocation (net of tax)</t>
  </si>
  <si>
    <t>(millions of euro)</t>
  </si>
  <si>
    <t>Charges (net of tax) for integration and exit incentives</t>
  </si>
  <si>
    <t>Net income (loss)</t>
  </si>
  <si>
    <t>and on other investments</t>
  </si>
  <si>
    <t xml:space="preserve">Profits (Losses) on investments held to maturity </t>
  </si>
  <si>
    <t>Figures restated where required by international accounting standards and, where necessary, considering the changes in the scope of consolidation.</t>
  </si>
  <si>
    <t>Basic EPS - euro</t>
  </si>
  <si>
    <t>Diluted EPS - euro</t>
  </si>
  <si>
    <t>31.03.2014</t>
  </si>
  <si>
    <t>2014</t>
  </si>
  <si>
    <t>Impairment (net of tax) of goodwill and other intangible assets</t>
  </si>
  <si>
    <t>31.03.2015</t>
  </si>
  <si>
    <t>2015</t>
  </si>
  <si>
    <t xml:space="preserve">             Changes</t>
  </si>
  <si>
    <t>Profits (losses) on investments carried at equity</t>
  </si>
  <si>
    <t>Intesa Sanpaolo Group</t>
  </si>
  <si>
    <t xml:space="preserve"> </t>
  </si>
  <si>
    <t>FONTE: Uff. Bilancio consolidato (Parisotto)</t>
  </si>
  <si>
    <t>31.12.2014</t>
  </si>
  <si>
    <t xml:space="preserve">Reclassified consolidated balance sheet </t>
  </si>
  <si>
    <t>Assets</t>
  </si>
  <si>
    <t xml:space="preserve">       Changes</t>
  </si>
  <si>
    <t>Financial assets held for trading</t>
  </si>
  <si>
    <t>of which: Insurance Companies</t>
  </si>
  <si>
    <t>Financial assets designated at fair value through profit and loss</t>
  </si>
  <si>
    <t xml:space="preserve">Financial assets available for sale </t>
  </si>
  <si>
    <t xml:space="preserve">Investments held to maturity </t>
  </si>
  <si>
    <t>Due from banks</t>
  </si>
  <si>
    <t xml:space="preserve">Loans to customers </t>
  </si>
  <si>
    <t>Investments in associates and companies subject to joint control</t>
  </si>
  <si>
    <t>Property, equipment and intangible assets</t>
  </si>
  <si>
    <t>Tax assets</t>
  </si>
  <si>
    <t>Non-current assets held for sale and discontinued operations</t>
  </si>
  <si>
    <t>Other assets</t>
  </si>
  <si>
    <t>Total Assets</t>
  </si>
  <si>
    <t>Liabilities and Shareholders' Equity</t>
  </si>
  <si>
    <t>Due to banks</t>
  </si>
  <si>
    <t>Due to customers and securities issued</t>
  </si>
  <si>
    <t xml:space="preserve">Financial liabilities held for trading </t>
  </si>
  <si>
    <t>Financial liabilities designated at fair value through
profit and loss</t>
  </si>
  <si>
    <t>Tax liabilities</t>
  </si>
  <si>
    <t xml:space="preserve">Liabilities associated with non-current assets held for sale </t>
  </si>
  <si>
    <t>and discontinued operations</t>
  </si>
  <si>
    <t xml:space="preserve">Other liabilities </t>
  </si>
  <si>
    <t>Technical reserves</t>
  </si>
  <si>
    <t>Allowances for specific purpose</t>
  </si>
  <si>
    <t xml:space="preserve">Share capital </t>
  </si>
  <si>
    <t>Reserves</t>
  </si>
  <si>
    <t xml:space="preserve">Valuation reserves </t>
  </si>
  <si>
    <t>Net income  (loss)</t>
  </si>
  <si>
    <t>Total Liabilities and Shareholders' Equity</t>
  </si>
  <si>
    <t>Figures restated where required by international accounting standards and, where necessary, considering the changes in the scope of consolidation and discontinued operations.</t>
  </si>
  <si>
    <t>31/12</t>
  </si>
  <si>
    <t xml:space="preserve">30/9 </t>
  </si>
  <si>
    <t xml:space="preserve">30/6 </t>
  </si>
  <si>
    <r>
      <t xml:space="preserve">31/3 </t>
    </r>
    <r>
      <rPr>
        <sz val="7"/>
        <color indexed="18"/>
        <rFont val="Frutiger LT 65 Bold"/>
        <family val="2"/>
      </rPr>
      <t xml:space="preserve"> </t>
    </r>
  </si>
  <si>
    <t>30/9</t>
  </si>
  <si>
    <t>30/6</t>
  </si>
  <si>
    <t>31/3</t>
  </si>
  <si>
    <t>Financial assets designated at fair value through
profit and loss</t>
  </si>
  <si>
    <t xml:space="preserve">Investments in associates and companies subject </t>
  </si>
  <si>
    <t>to joint control</t>
  </si>
  <si>
    <t xml:space="preserve">Non-current assets held for sale and </t>
  </si>
  <si>
    <t>discontinued operations</t>
  </si>
  <si>
    <t xml:space="preserve">Liabilities associated with non-current assets </t>
  </si>
  <si>
    <t>held for sale and discontinued operations</t>
  </si>
  <si>
    <t xml:space="preserve">Quarterly development of the reclassified consolidated balance sheet </t>
  </si>
  <si>
    <t>Banca dei Territori</t>
  </si>
  <si>
    <t>Insurance</t>
  </si>
  <si>
    <r>
      <t xml:space="preserve">Income statement
</t>
    </r>
    <r>
      <rPr>
        <sz val="8"/>
        <color indexed="18"/>
        <rFont val="Frutiger LT 45 Light"/>
        <family val="2"/>
      </rPr>
      <t>(millions of euro)</t>
    </r>
  </si>
  <si>
    <t>Corporate and
 Investment Banking</t>
  </si>
  <si>
    <t>International Subsidiary Banks</t>
  </si>
  <si>
    <r>
      <t xml:space="preserve">Balance sheet                                   
</t>
    </r>
    <r>
      <rPr>
        <sz val="8"/>
        <color indexed="18"/>
        <rFont val="Frutiger LT 45 Light"/>
        <family val="2"/>
      </rPr>
      <t>(millions of euro)</t>
    </r>
  </si>
  <si>
    <t>Direct deposits from banking business</t>
  </si>
  <si>
    <t>The figures from the comparative period have been restated to reflect the changes in the Group's organisational model, which became operational in late 2014. 
Figures are also restated where required by international accounting standards and, where necessary, considering the changes in the scope of consolidation and discontinued operations.</t>
  </si>
  <si>
    <t xml:space="preserve">Breakdown of financial highlights by business area </t>
  </si>
  <si>
    <t>Private Banking</t>
  </si>
  <si>
    <t>Asset management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</si>
</sst>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L.&quot;\ * #,##0_-;\-&quot;L.&quot;\ * #,##0_-;_-&quot;L.&quot;\ * &quot;-&quot;_-;_-@_-"/>
    <numFmt numFmtId="165" formatCode="_-&quot;L.&quot;\ * #,##0.00_-;\-&quot;L.&quot;\ * #,##0.00_-;_-&quot;L.&quot;\ * &quot;-&quot;??_-;_-@_-"/>
    <numFmt numFmtId="166" formatCode="#,##0.0"/>
    <numFmt numFmtId="167" formatCode="0.0%"/>
    <numFmt numFmtId="168" formatCode="#,##0_);\(#,##0\);\-\ "/>
    <numFmt numFmtId="169" formatCode="General_)"/>
    <numFmt numFmtId="170" formatCode="&quot;L.&quot;#,##0_);[Red]\(&quot;L.&quot;#,##0\)"/>
    <numFmt numFmtId="171" formatCode="_-[$€-2]\ * #,##0.00_-;\-[$€-2]\ * #,##0.00_-;_-[$€-2]\ * &quot;-&quot;??_-"/>
    <numFmt numFmtId="172" formatCode="#,##0;\-#,##0;\-"/>
    <numFmt numFmtId="173" formatCode="#,##0;\-#,##0;\-\ "/>
    <numFmt numFmtId="174" formatCode="#,##0.0;\-#,##0.0;\-\ "/>
    <numFmt numFmtId="175" formatCode="#,##0.0;\-#,##0.0;\-"/>
    <numFmt numFmtId="176" formatCode="#,##0.000;[Red]\-#,##0.000"/>
    <numFmt numFmtId="177" formatCode="_-* #,##0.0_-;\-* #,##0.0_-;_-* &quot;-&quot;?_-;_-@_-"/>
    <numFmt numFmtId="178" formatCode="#,##0.0000;\-#,##0.0000;\-"/>
    <numFmt numFmtId="179" formatCode="#,##0.00;\-#,##0.00;\-"/>
    <numFmt numFmtId="180" formatCode="#,##0.0_);\(#,##0.0\)"/>
    <numFmt numFmtId="181" formatCode="&quot;£&quot;_(#,##0.00_);&quot;£&quot;\(#,##0.00\)"/>
    <numFmt numFmtId="182" formatCode="#,##0.0_)\x;\(#,##0.0\)\x"/>
    <numFmt numFmtId="183" formatCode="#,##0.0_)_x;\(#,##0.0\)_x"/>
    <numFmt numFmtId="184" formatCode="0.0_)\%;\(0.0\)\%"/>
    <numFmt numFmtId="185" formatCode="#,##0.0_)_%;\(#,##0.0\)_%"/>
    <numFmt numFmtId="186" formatCode="General;[Red]\-General;"/>
    <numFmt numFmtId="187" formatCode="_(* #,##0.00_);_(* \(#,##0.00\);_(* &quot;-&quot;??_);_(@_)"/>
    <numFmt numFmtId="188" formatCode="###0;\(###0\)"/>
    <numFmt numFmtId="189" formatCode="_ * #,##0_ ;_ * \-#,##0_ ;_ * &quot;-&quot;_ ;_ @_ "/>
    <numFmt numFmtId="190" formatCode="_ * #,##0.00_ ;_ * \-#,##0.00_ ;_ * &quot;-&quot;??_ ;_ @_ "/>
    <numFmt numFmtId="191" formatCode="_ &quot;S/&quot;* #,##0_ ;_ &quot;S/&quot;* \-#,##0_ ;_ &quot;S/&quot;* &quot;-&quot;_ ;_ @_ "/>
    <numFmt numFmtId="192" formatCode="_ &quot;S/&quot;* #,##0.00_ ;_ &quot;S/&quot;* \-#,##0.00_ ;_ &quot;S/&quot;* &quot;-&quot;??_ ;_ @_ "/>
    <numFmt numFmtId="193" formatCode="##,#0_;\(#,##0\)\ "/>
  </numFmts>
  <fonts count="136">
    <font>
      <sz val="10"/>
      <name val="Arial"/>
      <family val="0"/>
    </font>
    <font>
      <sz val="11"/>
      <color indexed="8"/>
      <name val="Calibri"/>
      <family val="2"/>
    </font>
    <font>
      <sz val="10"/>
      <name val="MS Sans Serif"/>
      <family val="2"/>
    </font>
    <font>
      <u val="single"/>
      <sz val="10"/>
      <color indexed="12"/>
      <name val="Arial"/>
      <family val="2"/>
    </font>
    <font>
      <sz val="10"/>
      <name val="Courier"/>
      <family val="3"/>
    </font>
    <font>
      <sz val="7"/>
      <name val="Frutiger LT 45 Light"/>
      <family val="2"/>
    </font>
    <font>
      <b/>
      <sz val="11"/>
      <color indexed="18"/>
      <name val="Times New Roman"/>
      <family val="1"/>
    </font>
    <font>
      <sz val="12"/>
      <color indexed="18"/>
      <name val="Times New Roman"/>
      <family val="1"/>
    </font>
    <font>
      <sz val="8"/>
      <color indexed="18"/>
      <name val="Arial"/>
      <family val="2"/>
    </font>
    <font>
      <sz val="11"/>
      <color indexed="18"/>
      <name val="Times New Roman"/>
      <family val="1"/>
    </font>
    <font>
      <sz val="10"/>
      <color indexed="18"/>
      <name val="Arial"/>
      <family val="2"/>
    </font>
    <font>
      <b/>
      <sz val="10"/>
      <color indexed="18"/>
      <name val="Arial"/>
      <family val="2"/>
    </font>
    <font>
      <i/>
      <u val="single"/>
      <sz val="12"/>
      <color indexed="18"/>
      <name val="Arial"/>
      <family val="2"/>
    </font>
    <font>
      <sz val="8"/>
      <color indexed="18"/>
      <name val="Frutiger LT 45 Light"/>
      <family val="2"/>
    </font>
    <font>
      <sz val="8"/>
      <color indexed="18"/>
      <name val="Frutiger LT 65 Bold"/>
      <family val="2"/>
    </font>
    <font>
      <strike/>
      <sz val="8"/>
      <color indexed="18"/>
      <name val="Frutiger LT 65 Bold"/>
      <family val="2"/>
    </font>
    <font>
      <sz val="7"/>
      <color indexed="18"/>
      <name val="Frutiger LT 65 Bold"/>
      <family val="2"/>
    </font>
    <font>
      <sz val="7"/>
      <color indexed="18"/>
      <name val="Frutiger LT 45 Light"/>
      <family val="2"/>
    </font>
    <font>
      <vertAlign val="superscript"/>
      <sz val="7"/>
      <color indexed="18"/>
      <name val="Frutiger LT 45 Light"/>
      <family val="2"/>
    </font>
    <font>
      <b/>
      <sz val="12"/>
      <color indexed="18"/>
      <name val="Frutiger LT 45 Light"/>
      <family val="2"/>
    </font>
    <font>
      <sz val="12"/>
      <color indexed="18"/>
      <name val="Frutiger LT 45 Light"/>
      <family val="2"/>
    </font>
    <font>
      <sz val="6.5"/>
      <color indexed="18"/>
      <name val="Frutiger LT 45 Light"/>
      <family val="2"/>
    </font>
    <font>
      <sz val="9"/>
      <color indexed="18"/>
      <name val="Frutiger LT 65 Bold"/>
      <family val="2"/>
    </font>
    <font>
      <sz val="10"/>
      <color indexed="18"/>
      <name val="Frutiger LT 45 Light"/>
      <family val="2"/>
    </font>
    <font>
      <b/>
      <sz val="10"/>
      <color indexed="18"/>
      <name val="Frutiger LT 45 Light"/>
      <family val="2"/>
    </font>
    <font>
      <b/>
      <sz val="7"/>
      <color indexed="18"/>
      <name val="Frutiger LT 45 Light"/>
      <family val="2"/>
    </font>
    <font>
      <i/>
      <u val="single"/>
      <sz val="12"/>
      <color indexed="18"/>
      <name val="Frutiger LT 45 Light"/>
      <family val="2"/>
    </font>
    <font>
      <b/>
      <i/>
      <sz val="9"/>
      <color indexed="18"/>
      <name val="Frutiger LT 45 Light"/>
      <family val="2"/>
    </font>
    <font>
      <sz val="9"/>
      <color indexed="18"/>
      <name val="Frutiger LT 45 Light"/>
      <family val="2"/>
    </font>
    <font>
      <vertAlign val="superscript"/>
      <sz val="8.5"/>
      <color indexed="18"/>
      <name val="Frutiger LT 45 Light"/>
      <family val="2"/>
    </font>
    <font>
      <sz val="7.5"/>
      <color indexed="18"/>
      <name val="Frutiger LT 65 Bold"/>
      <family val="2"/>
    </font>
    <font>
      <sz val="11"/>
      <color indexed="9"/>
      <name val="Calibri"/>
      <family val="2"/>
    </font>
    <font>
      <b/>
      <sz val="11"/>
      <color indexed="9"/>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8.5"/>
      <color indexed="18"/>
      <name val="Frutiger LT 45 Light"/>
      <family val="2"/>
    </font>
    <font>
      <sz val="20"/>
      <color indexed="18"/>
      <name val="Frutiger LT 45 Light"/>
      <family val="0"/>
    </font>
    <font>
      <sz val="10"/>
      <name val="Frutiger LT 45 Light"/>
      <family val="2"/>
    </font>
    <font>
      <b/>
      <sz val="10"/>
      <name val="Frutiger LT 45 Light"/>
      <family val="2"/>
    </font>
    <font>
      <i/>
      <u val="single"/>
      <sz val="14"/>
      <color indexed="18"/>
      <name val="Frutiger LT 45 Light"/>
      <family val="2"/>
    </font>
    <font>
      <sz val="10"/>
      <color indexed="9"/>
      <name val="Frutiger LT 45 Light"/>
      <family val="2"/>
    </font>
    <font>
      <b/>
      <sz val="10"/>
      <name val="Arial"/>
      <family val="2"/>
    </font>
    <font>
      <b/>
      <sz val="10"/>
      <color indexed="9"/>
      <name val="Frutiger LT 45 Light"/>
      <family val="2"/>
    </font>
    <font>
      <b/>
      <sz val="9"/>
      <name val="Frutiger LT 45 Light"/>
      <family val="2"/>
    </font>
    <font>
      <sz val="12"/>
      <name val="Frutiger LT 45 Light"/>
      <family val="2"/>
    </font>
    <font>
      <sz val="8"/>
      <name val="Frutiger LT 45 Light"/>
      <family val="2"/>
    </font>
    <font>
      <sz val="8"/>
      <name val="Frutiger LT 65 Bold"/>
      <family val="2"/>
    </font>
    <font>
      <sz val="8"/>
      <color indexed="9"/>
      <name val="Frutiger LT 65 Bold"/>
      <family val="2"/>
    </font>
    <font>
      <sz val="8"/>
      <color indexed="9"/>
      <name val="Frutiger LT 45 Light"/>
      <family val="2"/>
    </font>
    <font>
      <sz val="8"/>
      <name val="Frutiger LT 46 LightItalic"/>
      <family val="2"/>
    </font>
    <font>
      <sz val="8"/>
      <color indexed="9"/>
      <name val="Frutiger LT 46 LightItalic"/>
      <family val="2"/>
    </font>
    <font>
      <sz val="7.5"/>
      <name val="Frutiger LT 45 Light"/>
      <family val="2"/>
    </font>
    <font>
      <vertAlign val="superscript"/>
      <sz val="7"/>
      <name val="Frutiger LT 45 Light"/>
      <family val="2"/>
    </font>
    <font>
      <vertAlign val="superscript"/>
      <sz val="7"/>
      <color indexed="9"/>
      <name val="Frutiger LT 45 Light"/>
      <family val="2"/>
    </font>
    <font>
      <b/>
      <sz val="7"/>
      <name val="Frutiger LT 45 Light"/>
      <family val="2"/>
    </font>
    <font>
      <sz val="8"/>
      <color indexed="18"/>
      <name val="Frutiger LT 46 LightItalic"/>
      <family val="2"/>
    </font>
    <font>
      <sz val="9"/>
      <name val="Cambria"/>
      <family val="1"/>
    </font>
    <font>
      <sz val="10"/>
      <color indexed="8"/>
      <name val="MS Sans Serif"/>
      <family val="2"/>
    </font>
    <font>
      <sz val="9"/>
      <name val="Arial"/>
      <family val="2"/>
    </font>
    <font>
      <sz val="8"/>
      <name val="Helv"/>
      <family val="0"/>
    </font>
    <font>
      <sz val="11"/>
      <color indexed="20"/>
      <name val="Calibri"/>
      <family val="2"/>
    </font>
    <font>
      <b/>
      <sz val="11"/>
      <color indexed="52"/>
      <name val="Calibri"/>
      <family val="2"/>
    </font>
    <font>
      <sz val="11"/>
      <color indexed="52"/>
      <name val="Calibri"/>
      <family val="2"/>
    </font>
    <font>
      <sz val="8"/>
      <name val="Lucida Console"/>
      <family val="3"/>
    </font>
    <font>
      <sz val="8"/>
      <name val="Palatino"/>
      <family val="1"/>
    </font>
    <font>
      <sz val="10"/>
      <color indexed="8"/>
      <name val="Arial"/>
      <family val="2"/>
    </font>
    <font>
      <sz val="8"/>
      <color indexed="8"/>
      <name val="Lucida Console"/>
      <family val="3"/>
    </font>
    <font>
      <sz val="7"/>
      <name val="Palatino"/>
      <family val="1"/>
    </font>
    <font>
      <sz val="8"/>
      <name val="Tms Rmn"/>
      <family val="0"/>
    </font>
    <font>
      <sz val="11"/>
      <color indexed="17"/>
      <name val="Calibri"/>
      <family val="2"/>
    </font>
    <font>
      <sz val="6"/>
      <color indexed="16"/>
      <name val="Palatino"/>
      <family val="1"/>
    </font>
    <font>
      <b/>
      <sz val="15"/>
      <color indexed="56"/>
      <name val="Calibri"/>
      <family val="2"/>
    </font>
    <font>
      <sz val="18"/>
      <name val="Helvetica-Black"/>
      <family val="0"/>
    </font>
    <font>
      <i/>
      <sz val="14"/>
      <name val="Palatino"/>
      <family val="1"/>
    </font>
    <font>
      <b/>
      <sz val="11"/>
      <color indexed="56"/>
      <name val="Calibri"/>
      <family val="2"/>
    </font>
    <font>
      <sz val="11"/>
      <color indexed="62"/>
      <name val="Calibri"/>
      <family val="2"/>
    </font>
    <font>
      <sz val="10"/>
      <color indexed="16"/>
      <name val="Lucida Sans Unicode"/>
      <family val="2"/>
    </font>
    <font>
      <sz val="12"/>
      <name val="Helv"/>
      <family val="0"/>
    </font>
    <font>
      <sz val="10"/>
      <name val="Helv"/>
      <family val="0"/>
    </font>
    <font>
      <sz val="10"/>
      <color indexed="16"/>
      <name val="Helvetica-Black"/>
      <family val="0"/>
    </font>
    <font>
      <sz val="12"/>
      <name val="Times New Roman"/>
      <family val="1"/>
    </font>
    <font>
      <sz val="8"/>
      <color indexed="12"/>
      <name val="Lucida Console"/>
      <family val="3"/>
    </font>
    <font>
      <b/>
      <sz val="9"/>
      <name val="Palatino"/>
      <family val="1"/>
    </font>
    <font>
      <sz val="9"/>
      <color indexed="21"/>
      <name val="Helvetica-Black"/>
      <family val="0"/>
    </font>
    <font>
      <sz val="9"/>
      <name val="Helvetica-Black"/>
      <family val="0"/>
    </font>
    <font>
      <b/>
      <sz val="9"/>
      <color indexed="9"/>
      <name val="Verdana"/>
      <family val="2"/>
    </font>
    <font>
      <b/>
      <sz val="18"/>
      <color indexed="56"/>
      <name val="Cambria"/>
      <family val="2"/>
    </font>
    <font>
      <b/>
      <sz val="13"/>
      <color indexed="56"/>
      <name val="Calibri"/>
      <family val="2"/>
    </font>
    <font>
      <b/>
      <sz val="16"/>
      <name val="Frutiger LT 45 Light"/>
      <family val="2"/>
    </font>
    <font>
      <sz val="9"/>
      <name val="Frutiger LT 45 Light"/>
      <family val="2"/>
    </font>
    <font>
      <b/>
      <sz val="14"/>
      <name val="Frutiger LT 45 Light"/>
      <family val="2"/>
    </font>
    <font>
      <sz val="7.5"/>
      <name val="Frutiger LT 65 Bold"/>
      <family val="2"/>
    </font>
    <font>
      <b/>
      <sz val="11"/>
      <color indexed="53"/>
      <name val="Calibri"/>
      <family val="2"/>
    </font>
    <font>
      <sz val="11"/>
      <color indexed="53"/>
      <name val="Calibri"/>
      <family val="2"/>
    </font>
    <font>
      <u val="single"/>
      <sz val="10"/>
      <color indexed="20"/>
      <name val="Arial"/>
      <family val="0"/>
    </font>
    <font>
      <sz val="11"/>
      <color indexed="54"/>
      <name val="Calibri"/>
      <family val="2"/>
    </font>
    <font>
      <sz val="11"/>
      <color indexed="8"/>
      <name val="Times New Roman"/>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6"/>
      <name val="Calibri"/>
      <family val="2"/>
    </font>
    <font>
      <sz val="11"/>
      <color indexed="58"/>
      <name val="Calibri"/>
      <family val="2"/>
    </font>
    <font>
      <sz val="7.5"/>
      <color indexed="18"/>
      <name val="Frutiger LT 45 Light"/>
      <family val="2"/>
    </font>
    <font>
      <b/>
      <sz val="8"/>
      <color indexed="18"/>
      <name val="Frutiger LT 45 Light"/>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0"/>
    </font>
    <font>
      <sz val="11"/>
      <color rgb="FF3F3F76"/>
      <name val="Calibri"/>
      <family val="2"/>
    </font>
    <font>
      <sz val="11"/>
      <color rgb="FF9C6500"/>
      <name val="Calibri"/>
      <family val="2"/>
    </font>
    <font>
      <sz val="11"/>
      <color theme="1"/>
      <name val="Times New Roman"/>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rgb="FF000080"/>
      <name val="Frutiger LT 45 Light"/>
      <family val="2"/>
    </font>
    <font>
      <sz val="8"/>
      <color rgb="FF000080"/>
      <name val="Frutiger LT 65 Bold"/>
      <family val="2"/>
    </font>
    <font>
      <sz val="7"/>
      <color rgb="FF000080"/>
      <name val="Frutiger LT 45 Light"/>
      <family val="2"/>
    </font>
    <font>
      <sz val="7.5"/>
      <color rgb="FF000080"/>
      <name val="Frutiger LT 45 Light"/>
      <family val="2"/>
    </font>
    <font>
      <sz val="8"/>
      <color rgb="FF000080"/>
      <name val="Frutiger LT 46 LightItalic"/>
      <family val="2"/>
    </font>
    <font>
      <b/>
      <sz val="8"/>
      <color rgb="FF000080"/>
      <name val="Frutiger LT 45 Light"/>
      <family val="2"/>
    </font>
    <font>
      <sz val="10"/>
      <color rgb="FF000080"/>
      <name val="Frutiger LT 45 Light"/>
      <family val="2"/>
    </font>
    <font>
      <sz val="9"/>
      <color rgb="FF000080"/>
      <name val="Frutiger LT 65 Bold"/>
      <family val="2"/>
    </font>
    <font>
      <sz val="7"/>
      <color rgb="FF000080"/>
      <name val="Frutiger LT 65 Bold"/>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mediumGray">
        <fgColor indexed="24"/>
        <bgColor indexed="53"/>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63"/>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tted"/>
    </border>
    <border>
      <left style="thin"/>
      <right style="thin"/>
      <top/>
      <bottom/>
    </border>
    <border>
      <left style="thin"/>
      <right style="thin"/>
      <top style="thin"/>
      <bottom/>
    </border>
    <border>
      <left>
        <color indexed="63"/>
      </left>
      <right>
        <color indexed="63"/>
      </right>
      <top>
        <color indexed="63"/>
      </top>
      <bottom style="thick">
        <color indexed="62"/>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style="thin"/>
      <right/>
      <top/>
      <bottom/>
    </border>
    <border>
      <left style="medium"/>
      <right style="medium"/>
      <top style="medium"/>
      <bottom/>
    </border>
    <border>
      <left style="medium"/>
      <right style="medium"/>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18"/>
      </left>
      <right/>
      <top style="thin">
        <color indexed="18"/>
      </top>
      <bottom/>
    </border>
  </borders>
  <cellStyleXfs count="485">
    <xf numFmtId="1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pplyNumberFormat="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0" fontId="61" fillId="0" borderId="0" applyFont="0" applyFill="0" applyBorder="0" applyAlignment="0" applyProtection="0"/>
    <xf numFmtId="0" fontId="0" fillId="0" borderId="0" applyFont="0" applyFill="0" applyBorder="0" applyAlignment="0" applyProtection="0"/>
    <xf numFmtId="0" fontId="62" fillId="0" borderId="0">
      <alignment/>
      <protection/>
    </xf>
    <xf numFmtId="0" fontId="0" fillId="0" borderId="0" applyFont="0" applyFill="0" applyBorder="0" applyAlignment="0" applyProtection="0"/>
    <xf numFmtId="0" fontId="0" fillId="0" borderId="0" applyFont="0" applyFill="0" applyBorder="0" applyAlignment="0" applyProtection="0"/>
    <xf numFmtId="181" fontId="61" fillId="0" borderId="0" applyFont="0" applyFill="0" applyBorder="0" applyAlignment="0" applyProtection="0"/>
    <xf numFmtId="181" fontId="61" fillId="0" borderId="0" applyFont="0" applyFill="0" applyBorder="0" applyAlignment="0" applyProtection="0"/>
    <xf numFmtId="181" fontId="61" fillId="0" borderId="0" applyFont="0" applyFill="0" applyBorder="0" applyAlignment="0" applyProtection="0"/>
    <xf numFmtId="181" fontId="61" fillId="0" borderId="0" applyFont="0" applyFill="0" applyBorder="0" applyAlignment="0" applyProtection="0"/>
    <xf numFmtId="181" fontId="61" fillId="0" borderId="0" applyFont="0" applyFill="0" applyBorder="0" applyAlignment="0" applyProtection="0"/>
    <xf numFmtId="181" fontId="61" fillId="0" borderId="0" applyFont="0" applyFill="0" applyBorder="0" applyAlignment="0" applyProtection="0"/>
    <xf numFmtId="181" fontId="61" fillId="0" borderId="0" applyFont="0" applyFill="0" applyBorder="0" applyAlignment="0" applyProtection="0"/>
    <xf numFmtId="181" fontId="61" fillId="0" borderId="0" applyFont="0" applyFill="0" applyBorder="0" applyAlignment="0" applyProtection="0"/>
    <xf numFmtId="181" fontId="61" fillId="0" borderId="0" applyFont="0" applyFill="0" applyBorder="0" applyAlignment="0" applyProtection="0"/>
    <xf numFmtId="181" fontId="61" fillId="0" borderId="0" applyFont="0" applyFill="0" applyBorder="0" applyAlignment="0" applyProtection="0"/>
    <xf numFmtId="181" fontId="61" fillId="0" borderId="0" applyFont="0" applyFill="0" applyBorder="0" applyAlignment="0" applyProtection="0"/>
    <xf numFmtId="181" fontId="61" fillId="0" borderId="0" applyFont="0" applyFill="0" applyBorder="0" applyAlignment="0" applyProtection="0"/>
    <xf numFmtId="39" fontId="61"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horizontal="left" wrapText="1"/>
      <protection/>
    </xf>
    <xf numFmtId="0" fontId="0" fillId="0" borderId="0">
      <alignment horizontal="left" wrapText="1"/>
      <protection/>
    </xf>
    <xf numFmtId="0" fontId="0" fillId="0" borderId="0" applyNumberFormat="0" applyFill="0" applyBorder="0" applyAlignment="0" applyProtection="0"/>
    <xf numFmtId="182" fontId="61" fillId="0" borderId="0" applyFont="0" applyFill="0" applyBorder="0" applyAlignment="0" applyProtection="0"/>
    <xf numFmtId="183" fontId="61" fillId="0" borderId="0" applyFont="0" applyFill="0" applyBorder="0" applyAlignment="0" applyProtection="0"/>
    <xf numFmtId="184" fontId="61" fillId="0" borderId="0" applyFont="0" applyFill="0" applyBorder="0" applyAlignment="0" applyProtection="0"/>
    <xf numFmtId="185" fontId="61"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08"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08"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8"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8"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8"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8"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08"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8"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8"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08"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8"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8"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2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109" fillId="28"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109" fillId="29"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09" fillId="30"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109" fillId="31"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109" fillId="3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109" fillId="3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37" borderId="0" applyNumberFormat="0" applyBorder="0" applyAlignment="0" applyProtection="0"/>
    <xf numFmtId="0" fontId="63" fillId="3" borderId="0" applyNumberFormat="0" applyBorder="0" applyAlignment="0" applyProtection="0"/>
    <xf numFmtId="0" fontId="110" fillId="38" borderId="1" applyNumberFormat="0" applyAlignment="0" applyProtection="0"/>
    <xf numFmtId="0" fontId="64" fillId="39" borderId="2" applyNumberFormat="0" applyAlignment="0" applyProtection="0"/>
    <xf numFmtId="0" fontId="64" fillId="39" borderId="2" applyNumberFormat="0" applyAlignment="0" applyProtection="0"/>
    <xf numFmtId="0" fontId="64" fillId="39" borderId="2" applyNumberFormat="0" applyAlignment="0" applyProtection="0"/>
    <xf numFmtId="0" fontId="64" fillId="39" borderId="2" applyNumberFormat="0" applyAlignment="0" applyProtection="0"/>
    <xf numFmtId="0" fontId="64" fillId="39" borderId="2" applyNumberFormat="0" applyAlignment="0" applyProtection="0"/>
    <xf numFmtId="0" fontId="64" fillId="39" borderId="2" applyNumberFormat="0" applyAlignment="0" applyProtection="0"/>
    <xf numFmtId="0" fontId="64" fillId="39" borderId="2" applyNumberFormat="0" applyAlignment="0" applyProtection="0"/>
    <xf numFmtId="186" fontId="61" fillId="0" borderId="0" applyFill="0" applyBorder="0">
      <alignment/>
      <protection/>
    </xf>
    <xf numFmtId="0" fontId="111" fillId="0" borderId="3"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112" fillId="40" borderId="5" applyNumberFormat="0" applyAlignment="0" applyProtection="0"/>
    <xf numFmtId="0" fontId="32" fillId="41" borderId="6" applyNumberFormat="0" applyAlignment="0" applyProtection="0"/>
    <xf numFmtId="0" fontId="32" fillId="41" borderId="6" applyNumberFormat="0" applyAlignment="0" applyProtection="0"/>
    <xf numFmtId="0" fontId="32" fillId="41" borderId="6" applyNumberFormat="0" applyAlignment="0" applyProtection="0"/>
    <xf numFmtId="0" fontId="32" fillId="41" borderId="6" applyNumberFormat="0" applyAlignment="0" applyProtection="0"/>
    <xf numFmtId="0" fontId="32" fillId="41" borderId="6" applyNumberFormat="0" applyAlignment="0" applyProtection="0"/>
    <xf numFmtId="0" fontId="32" fillId="41" borderId="6" applyNumberFormat="0" applyAlignment="0" applyProtection="0"/>
    <xf numFmtId="0" fontId="66" fillId="0" borderId="0" applyNumberFormat="0" applyFont="0" applyFill="0" applyBorder="0" applyProtection="0">
      <alignment horizontal="center" vertical="center"/>
    </xf>
    <xf numFmtId="0" fontId="32" fillId="41" borderId="6" applyNumberFormat="0" applyAlignment="0" applyProtection="0"/>
    <xf numFmtId="0" fontId="3" fillId="0" borderId="0" applyNumberFormat="0" applyFill="0" applyBorder="0" applyAlignment="0" applyProtection="0"/>
    <xf numFmtId="0" fontId="3" fillId="0" borderId="0" applyNumberFormat="0" applyFill="0" applyBorder="0" applyAlignment="0" applyProtection="0"/>
    <xf numFmtId="15" fontId="113" fillId="0" borderId="0" applyNumberFormat="0" applyFill="0" applyBorder="0" applyAlignment="0" applyProtection="0"/>
    <xf numFmtId="0" fontId="109" fillId="42"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109" fillId="43"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09" fillId="44"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09" fillId="4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109" fillId="4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109" fillId="4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41" fontId="0"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87" fontId="68" fillId="0" borderId="0" applyFont="0" applyFill="0" applyBorder="0" applyAlignment="0" applyProtection="0"/>
    <xf numFmtId="164" fontId="0"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65" fontId="0" fillId="0" borderId="0" applyFont="0" applyFill="0" applyBorder="0" applyAlignment="0" applyProtection="0"/>
    <xf numFmtId="14" fontId="66" fillId="0" borderId="0" applyFont="0" applyFill="0" applyBorder="0" applyProtection="0">
      <alignment horizontal="center" vertical="center"/>
    </xf>
    <xf numFmtId="0" fontId="67" fillId="0" borderId="0" applyFont="0" applyFill="0" applyBorder="0" applyAlignment="0" applyProtection="0"/>
    <xf numFmtId="188" fontId="0" fillId="0" borderId="0">
      <alignment/>
      <protection/>
    </xf>
    <xf numFmtId="0" fontId="67" fillId="0" borderId="7" applyNumberFormat="0" applyFont="0" applyFill="0" applyAlignment="0" applyProtection="0"/>
    <xf numFmtId="171" fontId="0" fillId="0" borderId="0" applyFont="0" applyFill="0" applyBorder="0" applyAlignment="0" applyProtection="0"/>
    <xf numFmtId="41" fontId="69" fillId="48" borderId="8" applyNumberFormat="0" applyFont="0" applyBorder="0" applyAlignment="0" applyProtection="0"/>
    <xf numFmtId="0" fontId="36" fillId="0" borderId="0" applyNumberFormat="0" applyFill="0" applyBorder="0" applyAlignment="0" applyProtection="0"/>
    <xf numFmtId="0" fontId="70" fillId="0" borderId="0" applyFill="0" applyBorder="0" applyProtection="0">
      <alignment horizontal="left"/>
    </xf>
    <xf numFmtId="3" fontId="71" fillId="0" borderId="9" applyBorder="0" applyAlignment="0">
      <protection/>
    </xf>
    <xf numFmtId="0" fontId="72" fillId="4" borderId="0" applyNumberFormat="0" applyBorder="0" applyAlignment="0" applyProtection="0"/>
    <xf numFmtId="0" fontId="67" fillId="0" borderId="0" applyFont="0" applyFill="0" applyBorder="0" applyAlignment="0" applyProtection="0"/>
    <xf numFmtId="0" fontId="73" fillId="0" borderId="0" applyProtection="0">
      <alignment horizontal="right"/>
    </xf>
    <xf numFmtId="0" fontId="74" fillId="0" borderId="10" applyNumberFormat="0" applyFill="0" applyAlignment="0" applyProtection="0"/>
    <xf numFmtId="0" fontId="75" fillId="0" borderId="0" applyProtection="0">
      <alignment horizontal="left"/>
    </xf>
    <xf numFmtId="0" fontId="76" fillId="0" borderId="0" applyProtection="0">
      <alignment horizontal="left"/>
    </xf>
    <xf numFmtId="0" fontId="77" fillId="0" borderId="0" applyNumberFormat="0" applyFill="0" applyBorder="0" applyAlignment="0" applyProtection="0"/>
    <xf numFmtId="0" fontId="114" fillId="49" borderId="1" applyNumberFormat="0" applyAlignment="0" applyProtection="0"/>
    <xf numFmtId="0" fontId="78" fillId="7" borderId="2" applyNumberFormat="0" applyAlignment="0" applyProtection="0"/>
    <xf numFmtId="0" fontId="78" fillId="7" borderId="2" applyNumberFormat="0" applyAlignment="0" applyProtection="0"/>
    <xf numFmtId="0" fontId="78" fillId="7" borderId="2" applyNumberFormat="0" applyAlignment="0" applyProtection="0"/>
    <xf numFmtId="0" fontId="78" fillId="7" borderId="2" applyNumberFormat="0" applyAlignment="0" applyProtection="0"/>
    <xf numFmtId="0" fontId="78" fillId="7" borderId="2" applyNumberFormat="0" applyAlignment="0" applyProtection="0"/>
    <xf numFmtId="0" fontId="78" fillId="7" borderId="2" applyNumberFormat="0" applyAlignment="0" applyProtection="0"/>
    <xf numFmtId="0" fontId="79" fillId="50" borderId="11">
      <alignment horizontal="center" vertical="center"/>
      <protection/>
    </xf>
    <xf numFmtId="0" fontId="65" fillId="0" borderId="4" applyNumberFormat="0" applyFill="0" applyAlignment="0" applyProtection="0"/>
    <xf numFmtId="43"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3" fontId="66" fillId="0" borderId="0" applyFont="0" applyFill="0" applyBorder="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7" fillId="0" borderId="0" applyFont="0" applyFill="0" applyBorder="0" applyAlignment="0" applyProtection="0"/>
    <xf numFmtId="0" fontId="33" fillId="50" borderId="0" applyNumberFormat="0" applyBorder="0" applyAlignment="0" applyProtection="0"/>
    <xf numFmtId="0" fontId="115" fillId="51"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4"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1" fillId="0" borderId="0">
      <alignment/>
      <protection/>
    </xf>
    <xf numFmtId="0" fontId="0" fillId="0" borderId="0">
      <alignment horizontal="left" wrapText="1"/>
      <protection/>
    </xf>
    <xf numFmtId="4" fontId="0" fillId="0" borderId="0">
      <alignment horizontal="center" vertical="center"/>
      <protection/>
    </xf>
    <xf numFmtId="0" fontId="108" fillId="0" borderId="0">
      <alignment/>
      <protection/>
    </xf>
    <xf numFmtId="0" fontId="0" fillId="0" borderId="0">
      <alignment/>
      <protection/>
    </xf>
    <xf numFmtId="0" fontId="108" fillId="0" borderId="0">
      <alignment/>
      <protection/>
    </xf>
    <xf numFmtId="0" fontId="0" fillId="0" borderId="0">
      <alignment/>
      <protection/>
    </xf>
    <xf numFmtId="0" fontId="0" fillId="0" borderId="0">
      <alignment/>
      <protection/>
    </xf>
    <xf numFmtId="0" fontId="0" fillId="0" borderId="0">
      <alignment/>
      <protection/>
    </xf>
    <xf numFmtId="0" fontId="116" fillId="0" borderId="0">
      <alignment/>
      <protection/>
    </xf>
    <xf numFmtId="15" fontId="0" fillId="0" borderId="0">
      <alignment/>
      <protection/>
    </xf>
    <xf numFmtId="0" fontId="0" fillId="0" borderId="0">
      <alignment/>
      <protection/>
    </xf>
    <xf numFmtId="0" fontId="108" fillId="0" borderId="0">
      <alignment/>
      <protection/>
    </xf>
    <xf numFmtId="0" fontId="0" fillId="0" borderId="0">
      <alignment/>
      <protection/>
    </xf>
    <xf numFmtId="0" fontId="0" fillId="0" borderId="0">
      <alignment/>
      <protection/>
    </xf>
    <xf numFmtId="4" fontId="0" fillId="0" borderId="0">
      <alignment horizontal="center" vertical="center"/>
      <protection/>
    </xf>
    <xf numFmtId="0" fontId="0" fillId="0" borderId="0">
      <alignment/>
      <protection/>
    </xf>
    <xf numFmtId="0" fontId="0"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117" fillId="38" borderId="14" applyNumberFormat="0" applyAlignment="0" applyProtection="0"/>
    <xf numFmtId="0" fontId="34" fillId="39" borderId="15" applyNumberFormat="0" applyAlignment="0" applyProtection="0"/>
    <xf numFmtId="0" fontId="34" fillId="39" borderId="15" applyNumberFormat="0" applyAlignment="0" applyProtection="0"/>
    <xf numFmtId="0" fontId="34" fillId="39" borderId="15" applyNumberFormat="0" applyAlignment="0" applyProtection="0"/>
    <xf numFmtId="0" fontId="34" fillId="39" borderId="15" applyNumberFormat="0" applyAlignment="0" applyProtection="0"/>
    <xf numFmtId="0" fontId="34" fillId="39" borderId="15" applyNumberFormat="0" applyAlignment="0" applyProtection="0"/>
    <xf numFmtId="0" fontId="34" fillId="39" borderId="15" applyNumberFormat="0" applyAlignment="0" applyProtection="0"/>
    <xf numFmtId="1" fontId="82" fillId="0" borderId="0" applyProtection="0">
      <alignment horizontal="right" vertical="center"/>
    </xf>
    <xf numFmtId="9" fontId="0" fillId="0" borderId="0" applyFont="0" applyFill="0" applyBorder="0" applyAlignment="0" applyProtection="0"/>
    <xf numFmtId="9" fontId="108" fillId="0" borderId="0" applyFont="0" applyFill="0" applyBorder="0" applyAlignment="0" applyProtection="0"/>
    <xf numFmtId="9" fontId="0" fillId="0" borderId="0" applyFont="0" applyFill="0" applyBorder="0" applyAlignment="0" applyProtection="0"/>
    <xf numFmtId="193" fontId="83" fillId="0" borderId="0">
      <alignment/>
      <protection/>
    </xf>
    <xf numFmtId="0" fontId="66" fillId="0" borderId="0" applyNumberFormat="0" applyFont="0" applyFill="0" applyBorder="0" applyProtection="0">
      <alignment vertical="center"/>
    </xf>
    <xf numFmtId="0" fontId="84" fillId="27" borderId="11" applyNumberFormat="0" applyProtection="0">
      <alignment vertical="center"/>
    </xf>
    <xf numFmtId="0" fontId="62" fillId="0" borderId="0">
      <alignment/>
      <protection/>
    </xf>
    <xf numFmtId="0" fontId="0" fillId="0" borderId="0" applyNumberFormat="0" applyFill="0" applyBorder="0" applyAlignment="0" applyProtection="0"/>
    <xf numFmtId="0" fontId="85" fillId="0" borderId="0" applyBorder="0" applyProtection="0">
      <alignment vertical="center"/>
    </xf>
    <xf numFmtId="0" fontId="85" fillId="0" borderId="16" applyBorder="0" applyProtection="0">
      <alignment horizontal="right" vertical="center"/>
    </xf>
    <xf numFmtId="0" fontId="86" fillId="54" borderId="0" applyBorder="0" applyProtection="0">
      <alignment horizontal="centerContinuous" vertical="center"/>
    </xf>
    <xf numFmtId="0" fontId="86" fillId="55" borderId="16" applyBorder="0" applyProtection="0">
      <alignment horizontal="centerContinuous" vertical="center"/>
    </xf>
    <xf numFmtId="0" fontId="87" fillId="0" borderId="0" applyFill="0" applyBorder="0" applyProtection="0">
      <alignment horizontal="left"/>
    </xf>
    <xf numFmtId="0" fontId="70" fillId="0" borderId="17" applyFill="0" applyBorder="0" applyProtection="0">
      <alignment horizontal="left" vertical="top"/>
    </xf>
    <xf numFmtId="2" fontId="0" fillId="56" borderId="18" applyNumberFormat="0" applyBorder="0">
      <alignment horizontal="right" vertical="center"/>
      <protection/>
    </xf>
    <xf numFmtId="2" fontId="88" fillId="57" borderId="19">
      <alignment horizontal="center" vertical="center"/>
      <protection/>
    </xf>
    <xf numFmtId="2" fontId="88" fillId="57" borderId="0" applyNumberFormat="0" applyBorder="0">
      <alignment horizontal="left" vertical="center"/>
      <protection/>
    </xf>
    <xf numFmtId="0" fontId="11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1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9" fillId="0" borderId="0" applyNumberFormat="0" applyFill="0" applyBorder="0" applyAlignment="0" applyProtection="0"/>
    <xf numFmtId="0" fontId="120" fillId="0" borderId="0" applyNumberFormat="0" applyFill="0" applyBorder="0" applyAlignment="0" applyProtection="0"/>
    <xf numFmtId="0" fontId="121" fillId="0" borderId="2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89" fillId="0" borderId="0" applyNumberFormat="0" applyFill="0" applyBorder="0" applyAlignment="0" applyProtection="0"/>
    <xf numFmtId="0" fontId="122" fillId="0" borderId="21"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123" fillId="0" borderId="23"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123"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7" fillId="0" borderId="25" applyNumberFormat="0" applyFill="0" applyAlignment="0" applyProtection="0"/>
    <xf numFmtId="0" fontId="124" fillId="0" borderId="26"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125" fillId="58"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126" fillId="59"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44" fontId="0" fillId="0" borderId="0" applyFont="0" applyFill="0" applyBorder="0" applyAlignment="0" applyProtection="0"/>
    <xf numFmtId="170" fontId="2" fillId="0" borderId="0" applyFont="0" applyFill="0" applyBorder="0" applyAlignment="0" applyProtection="0"/>
    <xf numFmtId="164" fontId="0" fillId="0" borderId="0" applyFont="0" applyFill="0" applyBorder="0" applyAlignment="0" applyProtection="0"/>
    <xf numFmtId="0" fontId="61" fillId="0" borderId="27" applyFill="0" applyBorder="0">
      <alignment/>
      <protection/>
    </xf>
    <xf numFmtId="0" fontId="35" fillId="0" borderId="0" applyNumberFormat="0" applyFill="0" applyBorder="0" applyAlignment="0" applyProtection="0"/>
  </cellStyleXfs>
  <cellXfs count="299">
    <xf numFmtId="15" fontId="0" fillId="0" borderId="0" xfId="0" applyAlignment="1">
      <alignment/>
    </xf>
    <xf numFmtId="166" fontId="6" fillId="0" borderId="0" xfId="373" applyNumberFormat="1" applyFont="1" applyProtection="1">
      <alignment/>
      <protection/>
    </xf>
    <xf numFmtId="166" fontId="7" fillId="0" borderId="0" xfId="373" applyNumberFormat="1" applyFont="1" applyProtection="1">
      <alignment/>
      <protection locked="0"/>
    </xf>
    <xf numFmtId="166" fontId="7" fillId="0" borderId="0" xfId="373" applyNumberFormat="1" applyFont="1" applyAlignment="1" applyProtection="1">
      <alignment horizontal="right"/>
      <protection locked="0"/>
    </xf>
    <xf numFmtId="166" fontId="8" fillId="0" borderId="0" xfId="373" applyNumberFormat="1" applyFont="1" applyBorder="1" applyAlignment="1" applyProtection="1">
      <alignment horizontal="right"/>
      <protection locked="0"/>
    </xf>
    <xf numFmtId="175" fontId="9" fillId="0" borderId="0" xfId="372" applyNumberFormat="1" applyFont="1" applyProtection="1">
      <alignment/>
      <protection locked="0"/>
    </xf>
    <xf numFmtId="175" fontId="9" fillId="0" borderId="0" xfId="372" applyNumberFormat="1" applyFont="1" applyFill="1" applyProtection="1">
      <alignment/>
      <protection locked="0"/>
    </xf>
    <xf numFmtId="166" fontId="9" fillId="0" borderId="0" xfId="372" applyNumberFormat="1" applyFont="1" applyFill="1" applyBorder="1" applyProtection="1">
      <alignment/>
      <protection locked="0"/>
    </xf>
    <xf numFmtId="15" fontId="10" fillId="0" borderId="0" xfId="0" applyFont="1" applyAlignment="1" applyProtection="1">
      <alignment/>
      <protection locked="0"/>
    </xf>
    <xf numFmtId="164" fontId="11" fillId="0" borderId="0" xfId="482" applyFont="1" applyAlignment="1" applyProtection="1">
      <alignment horizontal="center"/>
      <protection locked="0"/>
    </xf>
    <xf numFmtId="175" fontId="11" fillId="0" borderId="0" xfId="482" applyNumberFormat="1" applyFont="1" applyAlignment="1" applyProtection="1">
      <alignment horizontal="center"/>
      <protection locked="0"/>
    </xf>
    <xf numFmtId="175" fontId="11" fillId="0" borderId="0" xfId="482" applyNumberFormat="1" applyFont="1" applyFill="1" applyAlignment="1" applyProtection="1">
      <alignment horizontal="center"/>
      <protection locked="0"/>
    </xf>
    <xf numFmtId="164" fontId="11" fillId="0" borderId="0" xfId="482" applyFont="1" applyFill="1" applyAlignment="1" applyProtection="1">
      <alignment horizontal="center"/>
      <protection locked="0"/>
    </xf>
    <xf numFmtId="164" fontId="11" fillId="0" borderId="0" xfId="482" applyFont="1" applyFill="1" applyBorder="1" applyAlignment="1" applyProtection="1">
      <alignment horizontal="center"/>
      <protection locked="0"/>
    </xf>
    <xf numFmtId="166" fontId="12" fillId="0" borderId="0" xfId="373" applyNumberFormat="1" applyFont="1" applyBorder="1" applyAlignment="1" applyProtection="1">
      <alignment horizontal="left"/>
      <protection/>
    </xf>
    <xf numFmtId="175" fontId="10" fillId="0" borderId="0" xfId="0" applyNumberFormat="1" applyFont="1" applyAlignment="1" applyProtection="1">
      <alignment/>
      <protection locked="0"/>
    </xf>
    <xf numFmtId="175" fontId="10" fillId="0" borderId="0" xfId="0" applyNumberFormat="1" applyFont="1" applyFill="1" applyAlignment="1" applyProtection="1">
      <alignment/>
      <protection locked="0"/>
    </xf>
    <xf numFmtId="15" fontId="10" fillId="0" borderId="0" xfId="0" applyFont="1" applyFill="1" applyBorder="1" applyAlignment="1" applyProtection="1">
      <alignment/>
      <protection locked="0"/>
    </xf>
    <xf numFmtId="172" fontId="13" fillId="0" borderId="0" xfId="373" applyNumberFormat="1" applyFont="1" applyBorder="1" applyAlignment="1" applyProtection="1">
      <alignment/>
      <protection locked="0"/>
    </xf>
    <xf numFmtId="15" fontId="10" fillId="0" borderId="0" xfId="0" applyFont="1" applyAlignment="1" applyProtection="1">
      <alignment/>
      <protection/>
    </xf>
    <xf numFmtId="166" fontId="13" fillId="0" borderId="0" xfId="373" applyNumberFormat="1" applyFont="1" applyBorder="1" applyAlignment="1" applyProtection="1">
      <alignment horizontal="left"/>
      <protection locked="0"/>
    </xf>
    <xf numFmtId="166" fontId="13" fillId="0" borderId="0" xfId="373" applyNumberFormat="1" applyFont="1" applyBorder="1" applyAlignment="1" applyProtection="1">
      <alignment horizontal="right"/>
      <protection locked="0"/>
    </xf>
    <xf numFmtId="175" fontId="13" fillId="0" borderId="0" xfId="373" applyNumberFormat="1" applyFont="1" applyBorder="1" applyAlignment="1" applyProtection="1">
      <alignment horizontal="right"/>
      <protection locked="0"/>
    </xf>
    <xf numFmtId="0" fontId="14" fillId="0" borderId="0" xfId="0" applyNumberFormat="1" applyFont="1" applyFill="1" applyBorder="1" applyAlignment="1">
      <alignment horizontal="center" vertical="top" wrapText="1"/>
    </xf>
    <xf numFmtId="1" fontId="15" fillId="0" borderId="0" xfId="316" applyNumberFormat="1" applyFont="1" applyFill="1" applyBorder="1" applyAlignment="1" applyProtection="1" quotePrefix="1">
      <alignment horizontal="right" vertical="top"/>
      <protection locked="0"/>
    </xf>
    <xf numFmtId="175" fontId="14" fillId="0" borderId="0" xfId="0" applyNumberFormat="1" applyFont="1" applyFill="1" applyBorder="1" applyAlignment="1">
      <alignment horizontal="right" vertical="center"/>
    </xf>
    <xf numFmtId="166" fontId="13" fillId="0" borderId="0" xfId="373" applyNumberFormat="1" applyFont="1" applyBorder="1" applyAlignment="1" applyProtection="1">
      <alignment horizontal="left"/>
      <protection/>
    </xf>
    <xf numFmtId="175" fontId="13" fillId="0" borderId="0" xfId="373" applyNumberFormat="1" applyFont="1" applyFill="1" applyBorder="1" applyAlignment="1" applyProtection="1">
      <alignment/>
      <protection locked="0"/>
    </xf>
    <xf numFmtId="166" fontId="13" fillId="0" borderId="0" xfId="373" applyNumberFormat="1" applyFont="1" applyBorder="1" applyProtection="1">
      <alignment/>
      <protection/>
    </xf>
    <xf numFmtId="166" fontId="14" fillId="0" borderId="0" xfId="373" applyNumberFormat="1" applyFont="1" applyBorder="1" applyAlignment="1" applyProtection="1">
      <alignment horizontal="left"/>
      <protection/>
    </xf>
    <xf numFmtId="172" fontId="14" fillId="0" borderId="0" xfId="373" applyNumberFormat="1" applyFont="1" applyBorder="1" applyAlignment="1" applyProtection="1">
      <alignment/>
      <protection locked="0"/>
    </xf>
    <xf numFmtId="175" fontId="14" fillId="0" borderId="0" xfId="373" applyNumberFormat="1" applyFont="1" applyFill="1" applyBorder="1" applyAlignment="1" applyProtection="1">
      <alignment/>
      <protection locked="0"/>
    </xf>
    <xf numFmtId="172" fontId="14" fillId="0" borderId="0" xfId="373" applyNumberFormat="1" applyFont="1" applyFill="1" applyBorder="1" applyAlignment="1" applyProtection="1">
      <alignment/>
      <protection locked="0"/>
    </xf>
    <xf numFmtId="166" fontId="13" fillId="0" borderId="0" xfId="373" applyNumberFormat="1" applyFont="1" applyBorder="1" applyAlignment="1" applyProtection="1">
      <alignment wrapText="1"/>
      <protection/>
    </xf>
    <xf numFmtId="166" fontId="14" fillId="0" borderId="0" xfId="373" applyNumberFormat="1" applyFont="1" applyBorder="1" applyProtection="1">
      <alignment/>
      <protection/>
    </xf>
    <xf numFmtId="166" fontId="13" fillId="0" borderId="0" xfId="373" applyNumberFormat="1" applyFont="1" applyBorder="1" applyAlignment="1" applyProtection="1">
      <alignment/>
      <protection/>
    </xf>
    <xf numFmtId="175" fontId="13" fillId="0" borderId="0" xfId="373" applyNumberFormat="1" applyFont="1" applyBorder="1" applyAlignment="1" applyProtection="1">
      <alignment/>
      <protection locked="0"/>
    </xf>
    <xf numFmtId="172" fontId="14" fillId="60" borderId="0" xfId="373" applyNumberFormat="1" applyFont="1" applyFill="1" applyBorder="1" applyAlignment="1" applyProtection="1">
      <alignment/>
      <protection locked="0"/>
    </xf>
    <xf numFmtId="172" fontId="14" fillId="0" borderId="0" xfId="373" applyNumberFormat="1" applyFont="1" applyFill="1" applyBorder="1" applyAlignment="1" applyProtection="1">
      <alignment/>
      <protection/>
    </xf>
    <xf numFmtId="15" fontId="10" fillId="0" borderId="0" xfId="0" applyFont="1" applyFill="1" applyAlignment="1" applyProtection="1">
      <alignment/>
      <protection locked="0"/>
    </xf>
    <xf numFmtId="166" fontId="19" fillId="0" borderId="0" xfId="373" applyNumberFormat="1" applyFont="1" applyProtection="1">
      <alignment/>
      <protection locked="0"/>
    </xf>
    <xf numFmtId="166" fontId="20" fillId="0" borderId="0" xfId="373" applyNumberFormat="1" applyFont="1" applyAlignment="1" applyProtection="1">
      <alignment horizontal="right"/>
      <protection locked="0"/>
    </xf>
    <xf numFmtId="175" fontId="17" fillId="0" borderId="0" xfId="373" applyNumberFormat="1" applyFont="1" applyFill="1" applyBorder="1" applyAlignment="1" applyProtection="1">
      <alignment horizontal="right"/>
      <protection locked="0"/>
    </xf>
    <xf numFmtId="15" fontId="17" fillId="0" borderId="0" xfId="0" applyFont="1" applyFill="1" applyBorder="1" applyAlignment="1">
      <alignment horizontal="right" vertical="center" wrapText="1"/>
    </xf>
    <xf numFmtId="173" fontId="13" fillId="0" borderId="0" xfId="373" applyNumberFormat="1" applyFont="1" applyBorder="1" applyAlignment="1" applyProtection="1">
      <alignment/>
      <protection locked="0"/>
    </xf>
    <xf numFmtId="173" fontId="13" fillId="0" borderId="0" xfId="373" applyNumberFormat="1" applyFont="1" applyFill="1" applyBorder="1" applyAlignment="1" applyProtection="1">
      <alignment/>
      <protection locked="0"/>
    </xf>
    <xf numFmtId="15" fontId="13" fillId="0" borderId="0" xfId="0" applyFont="1" applyBorder="1" applyAlignment="1" applyProtection="1">
      <alignment/>
      <protection locked="0"/>
    </xf>
    <xf numFmtId="15" fontId="8" fillId="0" borderId="0" xfId="0" applyFont="1" applyBorder="1" applyAlignment="1" applyProtection="1">
      <alignment/>
      <protection locked="0"/>
    </xf>
    <xf numFmtId="173" fontId="14" fillId="0" borderId="0" xfId="373" applyNumberFormat="1" applyFont="1" applyBorder="1" applyAlignment="1" applyProtection="1">
      <alignment/>
      <protection/>
    </xf>
    <xf numFmtId="175" fontId="14" fillId="0" borderId="0" xfId="373" applyNumberFormat="1" applyFont="1" applyBorder="1" applyAlignment="1" applyProtection="1">
      <alignment/>
      <protection locked="0"/>
    </xf>
    <xf numFmtId="173" fontId="14" fillId="0" borderId="0" xfId="373" applyNumberFormat="1" applyFont="1" applyFill="1" applyBorder="1" applyAlignment="1" applyProtection="1">
      <alignment/>
      <protection/>
    </xf>
    <xf numFmtId="15" fontId="8" fillId="0" borderId="0" xfId="0" applyFont="1" applyBorder="1" applyAlignment="1" applyProtection="1">
      <alignment/>
      <protection locked="0"/>
    </xf>
    <xf numFmtId="173" fontId="14" fillId="0" borderId="0" xfId="373" applyNumberFormat="1" applyFont="1" applyFill="1" applyBorder="1" applyProtection="1">
      <alignment/>
      <protection locked="0"/>
    </xf>
    <xf numFmtId="173" fontId="14" fillId="0" borderId="0" xfId="373" applyNumberFormat="1" applyFont="1" applyBorder="1" applyAlignment="1" applyProtection="1">
      <alignment/>
      <protection locked="0"/>
    </xf>
    <xf numFmtId="172" fontId="14" fillId="0" borderId="0" xfId="373" applyNumberFormat="1" applyFont="1" applyFill="1" applyBorder="1" applyProtection="1">
      <alignment/>
      <protection locked="0"/>
    </xf>
    <xf numFmtId="166" fontId="13" fillId="0" borderId="0" xfId="373" applyNumberFormat="1" applyFont="1" applyFill="1" applyBorder="1" applyProtection="1">
      <alignment/>
      <protection/>
    </xf>
    <xf numFmtId="15" fontId="8" fillId="0" borderId="0" xfId="0" applyFont="1" applyFill="1" applyBorder="1" applyAlignment="1" applyProtection="1">
      <alignment/>
      <protection locked="0"/>
    </xf>
    <xf numFmtId="3" fontId="14" fillId="0" borderId="0" xfId="373" applyNumberFormat="1" applyFont="1" applyFill="1" applyBorder="1" applyAlignment="1" applyProtection="1">
      <alignment/>
      <protection locked="0"/>
    </xf>
    <xf numFmtId="3" fontId="13" fillId="0" borderId="0" xfId="373" applyNumberFormat="1" applyFont="1" applyFill="1" applyBorder="1" applyAlignment="1" applyProtection="1">
      <alignment/>
      <protection locked="0"/>
    </xf>
    <xf numFmtId="166" fontId="13" fillId="0" borderId="0" xfId="373" applyNumberFormat="1" applyFont="1" applyFill="1" applyBorder="1" applyAlignment="1" applyProtection="1">
      <alignment/>
      <protection locked="0"/>
    </xf>
    <xf numFmtId="3" fontId="14" fillId="0" borderId="0" xfId="373" applyNumberFormat="1" applyFont="1" applyFill="1" applyBorder="1" applyAlignment="1" applyProtection="1">
      <alignment/>
      <protection/>
    </xf>
    <xf numFmtId="166" fontId="14" fillId="0" borderId="0" xfId="373" applyNumberFormat="1" applyFont="1" applyFill="1" applyBorder="1" applyAlignment="1" applyProtection="1">
      <alignment/>
      <protection locked="0"/>
    </xf>
    <xf numFmtId="166" fontId="14" fillId="0" borderId="0" xfId="373" applyNumberFormat="1" applyFont="1" applyFill="1" applyBorder="1" applyProtection="1">
      <alignment/>
      <protection/>
    </xf>
    <xf numFmtId="15" fontId="14" fillId="0" borderId="0" xfId="0" applyFont="1" applyFill="1" applyBorder="1" applyAlignment="1" applyProtection="1">
      <alignment/>
      <protection locked="0"/>
    </xf>
    <xf numFmtId="0" fontId="17" fillId="0" borderId="0" xfId="374" applyFont="1" applyFill="1" applyAlignment="1">
      <alignment/>
      <protection/>
    </xf>
    <xf numFmtId="0" fontId="21" fillId="0" borderId="0" xfId="374" applyFont="1" applyFill="1" applyAlignment="1">
      <alignment/>
      <protection/>
    </xf>
    <xf numFmtId="0" fontId="18" fillId="0" borderId="0" xfId="374" applyFont="1" applyFill="1" applyAlignment="1">
      <alignment wrapText="1"/>
      <protection/>
    </xf>
    <xf numFmtId="166" fontId="17" fillId="0" borderId="0" xfId="373" applyNumberFormat="1" applyFont="1" applyFill="1" applyBorder="1" applyAlignment="1" applyProtection="1">
      <alignment horizontal="right"/>
      <protection locked="0"/>
    </xf>
    <xf numFmtId="166" fontId="19" fillId="0" borderId="0" xfId="373" applyNumberFormat="1" applyFont="1" applyFill="1" applyBorder="1" applyProtection="1">
      <alignment/>
      <protection locked="0"/>
    </xf>
    <xf numFmtId="166" fontId="20" fillId="0" borderId="0" xfId="373" applyNumberFormat="1" applyFont="1" applyFill="1" applyBorder="1" applyAlignment="1" applyProtection="1">
      <alignment horizontal="right"/>
      <protection locked="0"/>
    </xf>
    <xf numFmtId="166" fontId="13" fillId="0" borderId="0" xfId="373" applyNumberFormat="1" applyFont="1" applyFill="1" applyBorder="1" applyAlignment="1" applyProtection="1">
      <alignment horizontal="left"/>
      <protection locked="0"/>
    </xf>
    <xf numFmtId="166" fontId="17" fillId="0" borderId="0" xfId="373" applyNumberFormat="1" applyFont="1" applyBorder="1" applyAlignment="1" applyProtection="1">
      <alignment horizontal="left"/>
      <protection/>
    </xf>
    <xf numFmtId="3" fontId="17" fillId="0" borderId="0" xfId="373" applyNumberFormat="1" applyFont="1" applyFill="1" applyBorder="1" applyAlignment="1" applyProtection="1">
      <alignment/>
      <protection locked="0"/>
    </xf>
    <xf numFmtId="166" fontId="17" fillId="0" borderId="0" xfId="373" applyNumberFormat="1" applyFont="1" applyFill="1" applyBorder="1" applyAlignment="1" applyProtection="1">
      <alignment/>
      <protection locked="0"/>
    </xf>
    <xf numFmtId="166" fontId="17" fillId="0" borderId="0" xfId="373" applyNumberFormat="1" applyFont="1" applyFill="1" applyBorder="1" applyAlignment="1" applyProtection="1">
      <alignment horizontal="left"/>
      <protection/>
    </xf>
    <xf numFmtId="15" fontId="23" fillId="0" borderId="0" xfId="0" applyFont="1" applyAlignment="1" applyProtection="1">
      <alignment/>
      <protection locked="0"/>
    </xf>
    <xf numFmtId="164" fontId="24" fillId="0" borderId="0" xfId="482" applyFont="1" applyAlignment="1" applyProtection="1">
      <alignment horizontal="center"/>
      <protection locked="0"/>
    </xf>
    <xf numFmtId="164" fontId="24" fillId="0" borderId="0" xfId="482" applyFont="1" applyBorder="1" applyAlignment="1" applyProtection="1">
      <alignment horizontal="center"/>
      <protection locked="0"/>
    </xf>
    <xf numFmtId="15" fontId="25" fillId="0" borderId="0" xfId="0" applyFont="1" applyAlignment="1" applyProtection="1">
      <alignment/>
      <protection locked="0"/>
    </xf>
    <xf numFmtId="15" fontId="25" fillId="0" borderId="0" xfId="0" applyFont="1" applyAlignment="1" applyProtection="1" quotePrefix="1">
      <alignment horizontal="center"/>
      <protection locked="0"/>
    </xf>
    <xf numFmtId="15" fontId="23" fillId="0" borderId="0" xfId="0" applyFont="1" applyBorder="1" applyAlignment="1" applyProtection="1">
      <alignment/>
      <protection locked="0"/>
    </xf>
    <xf numFmtId="166" fontId="20" fillId="0" borderId="0" xfId="373" applyNumberFormat="1" applyFont="1" applyBorder="1" applyAlignment="1" applyProtection="1">
      <alignment horizontal="right"/>
      <protection locked="0"/>
    </xf>
    <xf numFmtId="15" fontId="23" fillId="0" borderId="0" xfId="0" applyFont="1" applyBorder="1" applyAlignment="1">
      <alignment horizontal="right"/>
    </xf>
    <xf numFmtId="15" fontId="14" fillId="0" borderId="0" xfId="0" applyFont="1" applyAlignment="1" applyProtection="1">
      <alignment vertical="top"/>
      <protection locked="0"/>
    </xf>
    <xf numFmtId="15" fontId="14" fillId="0" borderId="0" xfId="0" applyFont="1" applyAlignment="1" applyProtection="1">
      <alignment/>
      <protection locked="0"/>
    </xf>
    <xf numFmtId="166" fontId="28" fillId="0" borderId="0" xfId="373" applyNumberFormat="1" applyFont="1" applyBorder="1" applyAlignment="1" applyProtection="1">
      <alignment horizontal="left"/>
      <protection/>
    </xf>
    <xf numFmtId="15" fontId="17" fillId="0" borderId="0" xfId="0" applyFont="1" applyAlignment="1" applyProtection="1">
      <alignment/>
      <protection locked="0"/>
    </xf>
    <xf numFmtId="166" fontId="28" fillId="0" borderId="0" xfId="373" applyNumberFormat="1" applyFont="1" applyBorder="1" applyProtection="1">
      <alignment/>
      <protection/>
    </xf>
    <xf numFmtId="166" fontId="22" fillId="0" borderId="0" xfId="373" applyNumberFormat="1" applyFont="1" applyBorder="1" applyAlignment="1" applyProtection="1">
      <alignment horizontal="left"/>
      <protection/>
    </xf>
    <xf numFmtId="15" fontId="16" fillId="0" borderId="0" xfId="0" applyFont="1" applyAlignment="1" applyProtection="1">
      <alignment/>
      <protection locked="0"/>
    </xf>
    <xf numFmtId="166" fontId="28" fillId="0" borderId="0" xfId="373" applyNumberFormat="1" applyFont="1" applyBorder="1" applyAlignment="1" applyProtection="1">
      <alignment wrapText="1"/>
      <protection/>
    </xf>
    <xf numFmtId="166" fontId="22" fillId="0" borderId="0" xfId="373" applyNumberFormat="1" applyFont="1" applyBorder="1" applyProtection="1">
      <alignment/>
      <protection/>
    </xf>
    <xf numFmtId="175" fontId="23" fillId="0" borderId="0" xfId="0" applyNumberFormat="1" applyFont="1" applyAlignment="1" applyProtection="1">
      <alignment/>
      <protection locked="0"/>
    </xf>
    <xf numFmtId="173" fontId="23" fillId="0" borderId="0" xfId="0" applyNumberFormat="1" applyFont="1" applyAlignment="1" applyProtection="1">
      <alignment/>
      <protection locked="0"/>
    </xf>
    <xf numFmtId="173" fontId="23" fillId="0" borderId="0" xfId="0" applyNumberFormat="1" applyFont="1" applyBorder="1" applyAlignment="1" applyProtection="1">
      <alignment/>
      <protection locked="0"/>
    </xf>
    <xf numFmtId="166" fontId="26" fillId="0" borderId="0" xfId="373" applyNumberFormat="1" applyFont="1" applyFill="1" applyBorder="1" applyAlignment="1" applyProtection="1">
      <alignment horizontal="left"/>
      <protection/>
    </xf>
    <xf numFmtId="15" fontId="27" fillId="0" borderId="0" xfId="0" applyFont="1" applyFill="1" applyAlignment="1" applyProtection="1">
      <alignment/>
      <protection locked="0"/>
    </xf>
    <xf numFmtId="166" fontId="17" fillId="0" borderId="0" xfId="373" applyNumberFormat="1" applyFont="1" applyBorder="1" applyAlignment="1" applyProtection="1">
      <alignment horizontal="right"/>
      <protection locked="0"/>
    </xf>
    <xf numFmtId="173" fontId="28" fillId="0" borderId="0" xfId="373" applyNumberFormat="1" applyFont="1" applyBorder="1" applyAlignment="1" applyProtection="1">
      <alignment/>
      <protection locked="0"/>
    </xf>
    <xf numFmtId="173" fontId="17" fillId="0" borderId="0" xfId="373" applyNumberFormat="1" applyFont="1" applyBorder="1" applyAlignment="1" applyProtection="1">
      <alignment/>
      <protection locked="0"/>
    </xf>
    <xf numFmtId="166" fontId="28" fillId="0" borderId="0" xfId="373" applyNumberFormat="1" applyFont="1" applyBorder="1" applyAlignment="1" applyProtection="1">
      <alignment horizontal="left" wrapText="1"/>
      <protection/>
    </xf>
    <xf numFmtId="173" fontId="22" fillId="0" borderId="0" xfId="373" applyNumberFormat="1" applyFont="1" applyBorder="1" applyAlignment="1" applyProtection="1">
      <alignment/>
      <protection/>
    </xf>
    <xf numFmtId="173" fontId="22" fillId="0" borderId="0" xfId="373" applyNumberFormat="1" applyFont="1" applyFill="1" applyBorder="1" applyProtection="1">
      <alignment/>
      <protection locked="0"/>
    </xf>
    <xf numFmtId="173" fontId="16" fillId="0" borderId="0" xfId="373" applyNumberFormat="1" applyFont="1" applyFill="1" applyBorder="1" applyProtection="1">
      <alignment/>
      <protection locked="0"/>
    </xf>
    <xf numFmtId="166" fontId="28" fillId="0" borderId="0" xfId="373" applyNumberFormat="1" applyFont="1" applyFill="1" applyBorder="1" applyProtection="1">
      <alignment/>
      <protection/>
    </xf>
    <xf numFmtId="173" fontId="28" fillId="0" borderId="0" xfId="373" applyNumberFormat="1" applyFont="1" applyFill="1" applyBorder="1" applyProtection="1">
      <alignment/>
      <protection locked="0"/>
    </xf>
    <xf numFmtId="173" fontId="17" fillId="0" borderId="0" xfId="373" applyNumberFormat="1" applyFont="1" applyFill="1" applyBorder="1" applyProtection="1">
      <alignment/>
      <protection locked="0"/>
    </xf>
    <xf numFmtId="166" fontId="22" fillId="0" borderId="0" xfId="373" applyNumberFormat="1" applyFont="1" applyBorder="1" applyAlignment="1" applyProtection="1">
      <alignment wrapText="1"/>
      <protection/>
    </xf>
    <xf numFmtId="173" fontId="16" fillId="0" borderId="0" xfId="373" applyNumberFormat="1" applyFont="1" applyBorder="1" applyAlignment="1" applyProtection="1">
      <alignment/>
      <protection/>
    </xf>
    <xf numFmtId="166" fontId="28" fillId="0" borderId="0" xfId="373" applyNumberFormat="1" applyFont="1" applyFill="1" applyBorder="1" applyAlignment="1" applyProtection="1">
      <alignment wrapText="1"/>
      <protection/>
    </xf>
    <xf numFmtId="173" fontId="28" fillId="0" borderId="0" xfId="0" applyNumberFormat="1" applyFont="1" applyBorder="1" applyAlignment="1" applyProtection="1">
      <alignment/>
      <protection locked="0"/>
    </xf>
    <xf numFmtId="166" fontId="14" fillId="60" borderId="0" xfId="373" applyNumberFormat="1" applyFont="1" applyFill="1" applyBorder="1" applyAlignment="1" applyProtection="1">
      <alignment horizontal="left" vertical="top"/>
      <protection/>
    </xf>
    <xf numFmtId="14" fontId="14" fillId="61" borderId="0" xfId="0" applyNumberFormat="1" applyFont="1" applyFill="1" applyBorder="1" applyAlignment="1" quotePrefix="1">
      <alignment horizontal="right" vertical="top"/>
    </xf>
    <xf numFmtId="0" fontId="14" fillId="61" borderId="0" xfId="0" applyNumberFormat="1" applyFont="1" applyFill="1" applyBorder="1" applyAlignment="1" quotePrefix="1">
      <alignment horizontal="right" vertical="top"/>
    </xf>
    <xf numFmtId="15" fontId="14" fillId="61" borderId="0" xfId="0" applyFont="1" applyFill="1" applyBorder="1" applyAlignment="1">
      <alignment horizontal="right" vertical="center"/>
    </xf>
    <xf numFmtId="166" fontId="14" fillId="60" borderId="0" xfId="373" applyNumberFormat="1" applyFont="1" applyFill="1" applyBorder="1" applyProtection="1">
      <alignment/>
      <protection/>
    </xf>
    <xf numFmtId="172" fontId="14" fillId="60" borderId="0" xfId="373" applyNumberFormat="1" applyFont="1" applyFill="1" applyBorder="1" applyAlignment="1" applyProtection="1">
      <alignment/>
      <protection/>
    </xf>
    <xf numFmtId="175" fontId="14" fillId="60" borderId="0" xfId="373" applyNumberFormat="1" applyFont="1" applyFill="1" applyBorder="1" applyAlignment="1" applyProtection="1">
      <alignment/>
      <protection locked="0"/>
    </xf>
    <xf numFmtId="0" fontId="14" fillId="61" borderId="0" xfId="0" applyNumberFormat="1" applyFont="1" applyFill="1" applyBorder="1" applyAlignment="1">
      <alignment horizontal="center" vertical="top"/>
    </xf>
    <xf numFmtId="15" fontId="17" fillId="61" borderId="0" xfId="0" applyFont="1" applyFill="1" applyBorder="1" applyAlignment="1">
      <alignment horizontal="right" vertical="top" wrapText="1"/>
    </xf>
    <xf numFmtId="1" fontId="14" fillId="60" borderId="0" xfId="316" applyNumberFormat="1" applyFont="1" applyFill="1" applyBorder="1" applyAlignment="1" applyProtection="1" quotePrefix="1">
      <alignment horizontal="right" vertical="top" wrapText="1"/>
      <protection locked="0"/>
    </xf>
    <xf numFmtId="166" fontId="22" fillId="60" borderId="0" xfId="373" applyNumberFormat="1" applyFont="1" applyFill="1" applyBorder="1" applyProtection="1">
      <alignment/>
      <protection/>
    </xf>
    <xf numFmtId="1" fontId="14" fillId="60" borderId="0" xfId="316" applyNumberFormat="1" applyFont="1" applyFill="1" applyBorder="1" applyAlignment="1" applyProtection="1">
      <alignment horizontal="right" vertical="top" wrapText="1"/>
      <protection locked="0"/>
    </xf>
    <xf numFmtId="1" fontId="30" fillId="60" borderId="0" xfId="316" applyNumberFormat="1" applyFont="1" applyFill="1" applyBorder="1" applyAlignment="1" applyProtection="1" quotePrefix="1">
      <alignment horizontal="right" vertical="top" wrapText="1"/>
      <protection locked="0"/>
    </xf>
    <xf numFmtId="173" fontId="22" fillId="60" borderId="0" xfId="373" applyNumberFormat="1" applyFont="1" applyFill="1" applyBorder="1" applyAlignment="1" applyProtection="1">
      <alignment/>
      <protection/>
    </xf>
    <xf numFmtId="173" fontId="28" fillId="60" borderId="0" xfId="0" applyNumberFormat="1" applyFont="1" applyFill="1" applyBorder="1" applyAlignment="1" applyProtection="1">
      <alignment/>
      <protection locked="0"/>
    </xf>
    <xf numFmtId="173" fontId="22" fillId="60" borderId="0" xfId="373" applyNumberFormat="1" applyFont="1" applyFill="1" applyBorder="1" applyProtection="1">
      <alignment/>
      <protection locked="0"/>
    </xf>
    <xf numFmtId="166" fontId="127" fillId="0" borderId="0" xfId="373" applyNumberFormat="1" applyFont="1" applyFill="1" applyBorder="1" applyProtection="1">
      <alignment/>
      <protection/>
    </xf>
    <xf numFmtId="173" fontId="28" fillId="0" borderId="0" xfId="373" applyNumberFormat="1" applyFont="1" applyFill="1" applyBorder="1" applyAlignment="1" applyProtection="1">
      <alignment/>
      <protection locked="0"/>
    </xf>
    <xf numFmtId="15" fontId="28" fillId="0" borderId="0" xfId="0" applyFont="1" applyFill="1" applyAlignment="1" applyProtection="1">
      <alignment/>
      <protection locked="0"/>
    </xf>
    <xf numFmtId="166" fontId="128" fillId="0" borderId="0" xfId="373" applyNumberFormat="1" applyFont="1" applyFill="1" applyBorder="1" applyProtection="1">
      <alignment/>
      <protection/>
    </xf>
    <xf numFmtId="179" fontId="128" fillId="0" borderId="0" xfId="370" applyNumberFormat="1" applyFont="1" applyFill="1" applyBorder="1" applyProtection="1">
      <alignment/>
      <protection/>
    </xf>
    <xf numFmtId="1" fontId="22" fillId="60" borderId="0" xfId="316" applyNumberFormat="1" applyFont="1" applyFill="1" applyBorder="1" applyAlignment="1" applyProtection="1" quotePrefix="1">
      <alignment horizontal="centerContinuous" vertical="top" wrapText="1"/>
      <protection locked="0"/>
    </xf>
    <xf numFmtId="15" fontId="40" fillId="0" borderId="0" xfId="0" applyFont="1" applyAlignment="1" applyProtection="1">
      <alignment/>
      <protection locked="0"/>
    </xf>
    <xf numFmtId="4" fontId="42" fillId="0" borderId="0" xfId="371" applyFont="1" applyAlignment="1">
      <alignment horizontal="left"/>
      <protection/>
    </xf>
    <xf numFmtId="175" fontId="40" fillId="0" borderId="0" xfId="0" applyNumberFormat="1" applyFont="1" applyAlignment="1" applyProtection="1">
      <alignment/>
      <protection locked="0"/>
    </xf>
    <xf numFmtId="175" fontId="40" fillId="0" borderId="0" xfId="0" applyNumberFormat="1" applyFont="1" applyFill="1" applyAlignment="1" applyProtection="1">
      <alignment/>
      <protection locked="0"/>
    </xf>
    <xf numFmtId="15" fontId="43" fillId="0" borderId="0" xfId="0" applyFont="1" applyFill="1" applyAlignment="1" applyProtection="1">
      <alignment/>
      <protection locked="0"/>
    </xf>
    <xf numFmtId="15" fontId="40" fillId="0" borderId="0" xfId="0" applyFont="1" applyFill="1" applyAlignment="1" applyProtection="1">
      <alignment/>
      <protection locked="0"/>
    </xf>
    <xf numFmtId="15" fontId="0" fillId="0" borderId="0" xfId="0" applyFont="1" applyAlignment="1" applyProtection="1">
      <alignment/>
      <protection locked="0"/>
    </xf>
    <xf numFmtId="15" fontId="41" fillId="0" borderId="0" xfId="0" applyFont="1" applyAlignment="1" applyProtection="1">
      <alignment/>
      <protection locked="0"/>
    </xf>
    <xf numFmtId="15" fontId="45" fillId="0" borderId="0" xfId="0" applyFont="1" applyFill="1" applyAlignment="1" applyProtection="1">
      <alignment/>
      <protection locked="0"/>
    </xf>
    <xf numFmtId="15" fontId="41" fillId="0" borderId="0" xfId="0" applyFont="1" applyFill="1" applyAlignment="1" applyProtection="1">
      <alignment/>
      <protection locked="0"/>
    </xf>
    <xf numFmtId="175" fontId="40" fillId="0" borderId="0" xfId="0" applyNumberFormat="1" applyFont="1" applyBorder="1" applyAlignment="1" applyProtection="1">
      <alignment/>
      <protection locked="0"/>
    </xf>
    <xf numFmtId="175" fontId="40" fillId="0" borderId="0" xfId="0" applyNumberFormat="1" applyFont="1" applyFill="1" applyBorder="1" applyAlignment="1" applyProtection="1">
      <alignment/>
      <protection locked="0"/>
    </xf>
    <xf numFmtId="166" fontId="46" fillId="0" borderId="0" xfId="373" applyNumberFormat="1" applyFont="1" applyBorder="1" applyAlignment="1" applyProtection="1">
      <alignment horizontal="left"/>
      <protection/>
    </xf>
    <xf numFmtId="166" fontId="47" fillId="0" borderId="0" xfId="373" applyNumberFormat="1" applyFont="1" applyBorder="1" applyProtection="1">
      <alignment/>
      <protection locked="0"/>
    </xf>
    <xf numFmtId="15" fontId="40" fillId="0" borderId="0" xfId="0" applyFont="1" applyBorder="1" applyAlignment="1" applyProtection="1">
      <alignment/>
      <protection locked="0"/>
    </xf>
    <xf numFmtId="15" fontId="43" fillId="0" borderId="0" xfId="0" applyFont="1" applyFill="1" applyBorder="1" applyAlignment="1" applyProtection="1">
      <alignment/>
      <protection locked="0"/>
    </xf>
    <xf numFmtId="15" fontId="40" fillId="0" borderId="0" xfId="0" applyFont="1" applyFill="1" applyBorder="1" applyAlignment="1" applyProtection="1">
      <alignment/>
      <protection locked="0"/>
    </xf>
    <xf numFmtId="166" fontId="129" fillId="0" borderId="0" xfId="373" applyNumberFormat="1" applyFont="1" applyBorder="1" applyAlignment="1" applyProtection="1">
      <alignment horizontal="left"/>
      <protection locked="0"/>
    </xf>
    <xf numFmtId="166" fontId="129" fillId="0" borderId="0" xfId="373" applyNumberFormat="1" applyFont="1" applyBorder="1" applyProtection="1">
      <alignment/>
      <protection locked="0"/>
    </xf>
    <xf numFmtId="15" fontId="129" fillId="0" borderId="0" xfId="0" applyFont="1" applyBorder="1" applyAlignment="1" applyProtection="1">
      <alignment/>
      <protection locked="0"/>
    </xf>
    <xf numFmtId="166" fontId="127" fillId="0" borderId="0" xfId="373" applyNumberFormat="1" applyFont="1" applyBorder="1" applyAlignment="1" applyProtection="1">
      <alignment horizontal="right"/>
      <protection locked="0"/>
    </xf>
    <xf numFmtId="15" fontId="5" fillId="0" borderId="0" xfId="0" applyFont="1" applyFill="1" applyBorder="1" applyAlignment="1">
      <alignment/>
    </xf>
    <xf numFmtId="166" fontId="48" fillId="0" borderId="0" xfId="373" applyNumberFormat="1" applyFont="1" applyFill="1" applyBorder="1" applyAlignment="1" applyProtection="1">
      <alignment horizontal="right"/>
      <protection locked="0"/>
    </xf>
    <xf numFmtId="15" fontId="5" fillId="0" borderId="0" xfId="0" applyFont="1" applyAlignment="1" applyProtection="1">
      <alignment/>
      <protection locked="0"/>
    </xf>
    <xf numFmtId="1" fontId="128" fillId="60" borderId="0" xfId="316" applyNumberFormat="1" applyFont="1" applyFill="1" applyBorder="1" applyAlignment="1" applyProtection="1" quotePrefix="1">
      <alignment horizontal="right" vertical="top"/>
      <protection locked="0"/>
    </xf>
    <xf numFmtId="166" fontId="49" fillId="0" borderId="0" xfId="373" applyNumberFormat="1" applyFont="1" applyFill="1" applyBorder="1" applyAlignment="1" applyProtection="1">
      <alignment horizontal="center" vertical="top"/>
      <protection locked="0"/>
    </xf>
    <xf numFmtId="1" fontId="50" fillId="0" borderId="0" xfId="316" applyNumberFormat="1" applyFont="1" applyFill="1" applyBorder="1" applyAlignment="1" applyProtection="1" quotePrefix="1">
      <alignment horizontal="right" vertical="top"/>
      <protection locked="0"/>
    </xf>
    <xf numFmtId="1" fontId="49" fillId="0" borderId="0" xfId="316" applyNumberFormat="1" applyFont="1" applyFill="1" applyBorder="1" applyAlignment="1" applyProtection="1" quotePrefix="1">
      <alignment horizontal="right" vertical="top"/>
      <protection locked="0"/>
    </xf>
    <xf numFmtId="1" fontId="128" fillId="60" borderId="0" xfId="0" applyNumberFormat="1" applyFont="1" applyFill="1" applyBorder="1" applyAlignment="1">
      <alignment vertical="center"/>
    </xf>
    <xf numFmtId="14" fontId="130" fillId="61" borderId="0" xfId="0" applyNumberFormat="1" applyFont="1" applyFill="1" applyBorder="1" applyAlignment="1">
      <alignment horizontal="right" vertical="center"/>
    </xf>
    <xf numFmtId="166" fontId="127" fillId="0" borderId="0" xfId="373" applyNumberFormat="1" applyFont="1" applyBorder="1" applyAlignment="1" applyProtection="1">
      <alignment horizontal="left"/>
      <protection/>
    </xf>
    <xf numFmtId="172" fontId="127" fillId="0" borderId="0" xfId="373" applyNumberFormat="1" applyFont="1" applyFill="1" applyBorder="1" applyAlignment="1" applyProtection="1">
      <alignment/>
      <protection locked="0"/>
    </xf>
    <xf numFmtId="172" fontId="127" fillId="0" borderId="0" xfId="373" applyNumberFormat="1" applyFont="1" applyBorder="1" applyAlignment="1" applyProtection="1">
      <alignment/>
      <protection locked="0"/>
    </xf>
    <xf numFmtId="175" fontId="127" fillId="0" borderId="0" xfId="370" applyNumberFormat="1" applyFont="1" applyFill="1" applyBorder="1" applyProtection="1">
      <alignment/>
      <protection/>
    </xf>
    <xf numFmtId="172" fontId="51" fillId="0" borderId="0" xfId="373" applyNumberFormat="1" applyFont="1" applyFill="1" applyBorder="1" applyAlignment="1" applyProtection="1">
      <alignment/>
      <protection locked="0"/>
    </xf>
    <xf numFmtId="172" fontId="48" fillId="0" borderId="0" xfId="373" applyNumberFormat="1" applyFont="1" applyFill="1" applyBorder="1" applyAlignment="1" applyProtection="1">
      <alignment/>
      <protection locked="0"/>
    </xf>
    <xf numFmtId="15" fontId="48" fillId="0" borderId="0" xfId="0" applyFont="1" applyAlignment="1" applyProtection="1">
      <alignment/>
      <protection locked="0"/>
    </xf>
    <xf numFmtId="172" fontId="131" fillId="0" borderId="0" xfId="373" applyNumberFormat="1" applyFont="1" applyFill="1" applyBorder="1" applyAlignment="1" applyProtection="1">
      <alignment/>
      <protection locked="0"/>
    </xf>
    <xf numFmtId="175" fontId="131" fillId="0" borderId="0" xfId="370" applyNumberFormat="1" applyFont="1" applyFill="1" applyBorder="1" applyProtection="1">
      <alignment/>
      <protection/>
    </xf>
    <xf numFmtId="174" fontId="127" fillId="0" borderId="0" xfId="373" applyNumberFormat="1" applyFont="1" applyFill="1" applyBorder="1" applyProtection="1">
      <alignment/>
      <protection locked="0"/>
    </xf>
    <xf numFmtId="173" fontId="132" fillId="0" borderId="0" xfId="373" applyNumberFormat="1" applyFont="1" applyFill="1" applyBorder="1" applyProtection="1">
      <alignment/>
      <protection locked="0"/>
    </xf>
    <xf numFmtId="173" fontId="127" fillId="0" borderId="0" xfId="373" applyNumberFormat="1" applyFont="1" applyFill="1" applyBorder="1" applyProtection="1">
      <alignment/>
      <protection locked="0"/>
    </xf>
    <xf numFmtId="166" fontId="128" fillId="60" borderId="0" xfId="373" applyNumberFormat="1" applyFont="1" applyFill="1" applyBorder="1" applyProtection="1">
      <alignment/>
      <protection/>
    </xf>
    <xf numFmtId="172" fontId="128" fillId="60" borderId="0" xfId="373" applyNumberFormat="1" applyFont="1" applyFill="1" applyBorder="1" applyAlignment="1" applyProtection="1">
      <alignment/>
      <protection locked="0"/>
    </xf>
    <xf numFmtId="175" fontId="128" fillId="60" borderId="0" xfId="370" applyNumberFormat="1" applyFont="1" applyFill="1" applyBorder="1" applyProtection="1">
      <alignment/>
      <protection/>
    </xf>
    <xf numFmtId="172" fontId="50" fillId="0" borderId="0" xfId="373" applyNumberFormat="1" applyFont="1" applyFill="1" applyBorder="1" applyAlignment="1" applyProtection="1">
      <alignment/>
      <protection locked="0"/>
    </xf>
    <xf numFmtId="166" fontId="127" fillId="0" borderId="0" xfId="373" applyNumberFormat="1" applyFont="1" applyBorder="1" applyProtection="1">
      <alignment/>
      <protection/>
    </xf>
    <xf numFmtId="166" fontId="132" fillId="0" borderId="0" xfId="373" applyNumberFormat="1" applyFont="1" applyFill="1" applyBorder="1" applyProtection="1">
      <alignment/>
      <protection locked="0"/>
    </xf>
    <xf numFmtId="15" fontId="127" fillId="0" borderId="0" xfId="0" applyFont="1" applyBorder="1" applyAlignment="1" applyProtection="1">
      <alignment/>
      <protection locked="0"/>
    </xf>
    <xf numFmtId="175" fontId="127" fillId="0" borderId="0" xfId="0" applyNumberFormat="1" applyFont="1" applyBorder="1" applyAlignment="1" applyProtection="1">
      <alignment/>
      <protection locked="0"/>
    </xf>
    <xf numFmtId="15" fontId="51" fillId="0" borderId="0" xfId="0" applyFont="1" applyFill="1" applyBorder="1" applyAlignment="1" applyProtection="1">
      <alignment/>
      <protection locked="0"/>
    </xf>
    <xf numFmtId="15" fontId="48" fillId="0" borderId="0" xfId="0" applyFont="1" applyFill="1" applyBorder="1" applyAlignment="1" applyProtection="1">
      <alignment/>
      <protection locked="0"/>
    </xf>
    <xf numFmtId="166" fontId="127" fillId="0" borderId="0" xfId="373" applyNumberFormat="1" applyFont="1" applyFill="1" applyBorder="1" applyAlignment="1" applyProtection="1">
      <alignment horizontal="left" wrapText="1"/>
      <protection/>
    </xf>
    <xf numFmtId="15" fontId="133" fillId="0" borderId="0" xfId="0" applyFont="1" applyAlignment="1" applyProtection="1">
      <alignment/>
      <protection locked="0"/>
    </xf>
    <xf numFmtId="15" fontId="127" fillId="60" borderId="0" xfId="0" applyFont="1" applyFill="1" applyBorder="1" applyAlignment="1">
      <alignment horizontal="right" vertical="center" wrapText="1"/>
    </xf>
    <xf numFmtId="166" fontId="128" fillId="60" borderId="0" xfId="373" applyNumberFormat="1" applyFont="1" applyFill="1" applyBorder="1" applyAlignment="1" applyProtection="1">
      <alignment horizontal="right" vertical="center"/>
      <protection locked="0"/>
    </xf>
    <xf numFmtId="175" fontId="128" fillId="60" borderId="0" xfId="373" applyNumberFormat="1" applyFont="1" applyFill="1" applyBorder="1" applyAlignment="1" applyProtection="1">
      <alignment horizontal="right" vertical="center"/>
      <protection locked="0"/>
    </xf>
    <xf numFmtId="175" fontId="49" fillId="0" borderId="0" xfId="373" applyNumberFormat="1" applyFont="1" applyFill="1" applyBorder="1" applyAlignment="1" applyProtection="1">
      <alignment horizontal="right" vertical="center"/>
      <protection locked="0"/>
    </xf>
    <xf numFmtId="15" fontId="51" fillId="0" borderId="0" xfId="0" applyFont="1" applyFill="1" applyBorder="1" applyAlignment="1">
      <alignment horizontal="right" vertical="center" wrapText="1"/>
    </xf>
    <xf numFmtId="15" fontId="48" fillId="0" borderId="0" xfId="0" applyFont="1" applyFill="1" applyBorder="1" applyAlignment="1">
      <alignment horizontal="right" vertical="center" wrapText="1"/>
    </xf>
    <xf numFmtId="166" fontId="127" fillId="0" borderId="0" xfId="373" applyNumberFormat="1" applyFont="1" applyFill="1" applyBorder="1" applyAlignment="1" applyProtection="1">
      <alignment horizontal="left"/>
      <protection/>
    </xf>
    <xf numFmtId="173" fontId="48" fillId="0" borderId="0" xfId="0" applyNumberFormat="1" applyFont="1" applyFill="1" applyBorder="1" applyAlignment="1" applyProtection="1">
      <alignment horizontal="right"/>
      <protection/>
    </xf>
    <xf numFmtId="15" fontId="48" fillId="0" borderId="0" xfId="0" applyFont="1" applyFill="1" applyAlignment="1" applyProtection="1">
      <alignment/>
      <protection locked="0"/>
    </xf>
    <xf numFmtId="166" fontId="131" fillId="0" borderId="0" xfId="373" applyNumberFormat="1" applyFont="1" applyBorder="1" applyAlignment="1" applyProtection="1">
      <alignment horizontal="left" wrapText="1" indent="5"/>
      <protection/>
    </xf>
    <xf numFmtId="173" fontId="52" fillId="0" borderId="0" xfId="0" applyNumberFormat="1" applyFont="1" applyFill="1" applyBorder="1" applyAlignment="1" applyProtection="1">
      <alignment horizontal="right"/>
      <protection/>
    </xf>
    <xf numFmtId="172" fontId="53" fillId="0" borderId="0" xfId="373" applyNumberFormat="1" applyFont="1" applyFill="1" applyBorder="1" applyAlignment="1" applyProtection="1">
      <alignment/>
      <protection locked="0"/>
    </xf>
    <xf numFmtId="172" fontId="52" fillId="0" borderId="0" xfId="373" applyNumberFormat="1" applyFont="1" applyFill="1" applyBorder="1" applyAlignment="1" applyProtection="1">
      <alignment/>
      <protection locked="0"/>
    </xf>
    <xf numFmtId="15" fontId="52" fillId="0" borderId="0" xfId="0" applyFont="1" applyFill="1" applyAlignment="1" applyProtection="1">
      <alignment/>
      <protection locked="0"/>
    </xf>
    <xf numFmtId="15" fontId="48" fillId="0" borderId="0" xfId="0" applyFont="1" applyAlignment="1" applyProtection="1">
      <alignment/>
      <protection locked="0"/>
    </xf>
    <xf numFmtId="173" fontId="48" fillId="0" borderId="0" xfId="373" applyNumberFormat="1" applyFont="1" applyFill="1" applyBorder="1" applyProtection="1">
      <alignment/>
      <protection locked="0"/>
    </xf>
    <xf numFmtId="173" fontId="51" fillId="0" borderId="0" xfId="373" applyNumberFormat="1" applyFont="1" applyFill="1" applyBorder="1" applyProtection="1">
      <alignment/>
      <protection locked="0"/>
    </xf>
    <xf numFmtId="173" fontId="49" fillId="0" borderId="0" xfId="0" applyNumberFormat="1" applyFont="1" applyFill="1" applyBorder="1" applyAlignment="1" applyProtection="1">
      <alignment horizontal="right"/>
      <protection/>
    </xf>
    <xf numFmtId="172" fontId="49" fillId="0" borderId="0" xfId="373" applyNumberFormat="1" applyFont="1" applyFill="1" applyBorder="1" applyAlignment="1" applyProtection="1">
      <alignment/>
      <protection locked="0"/>
    </xf>
    <xf numFmtId="175" fontId="48" fillId="0" borderId="0" xfId="0" applyNumberFormat="1" applyFont="1" applyFill="1" applyBorder="1" applyAlignment="1" applyProtection="1">
      <alignment/>
      <protection locked="0"/>
    </xf>
    <xf numFmtId="166" fontId="127" fillId="0" borderId="0" xfId="373" applyNumberFormat="1" applyFont="1" applyFill="1" applyBorder="1" applyAlignment="1" applyProtection="1">
      <alignment/>
      <protection/>
    </xf>
    <xf numFmtId="166" fontId="127" fillId="0" borderId="0" xfId="373" applyNumberFormat="1" applyFont="1" applyBorder="1" applyAlignment="1" applyProtection="1">
      <alignment/>
      <protection/>
    </xf>
    <xf numFmtId="173" fontId="50" fillId="0" borderId="0" xfId="373" applyNumberFormat="1" applyFont="1" applyFill="1" applyBorder="1" applyProtection="1">
      <alignment/>
      <protection/>
    </xf>
    <xf numFmtId="173" fontId="49" fillId="0" borderId="0" xfId="373" applyNumberFormat="1" applyFont="1" applyFill="1" applyBorder="1" applyProtection="1">
      <alignment/>
      <protection/>
    </xf>
    <xf numFmtId="175" fontId="5" fillId="0" borderId="0" xfId="0" applyNumberFormat="1" applyFont="1" applyFill="1" applyBorder="1" applyAlignment="1" applyProtection="1">
      <alignment wrapText="1"/>
      <protection locked="0"/>
    </xf>
    <xf numFmtId="175" fontId="54" fillId="0" borderId="0" xfId="0" applyNumberFormat="1" applyFont="1" applyFill="1" applyBorder="1" applyAlignment="1" applyProtection="1">
      <alignment horizontal="justify" wrapText="1"/>
      <protection locked="0"/>
    </xf>
    <xf numFmtId="175" fontId="55" fillId="0" borderId="0" xfId="0" applyNumberFormat="1" applyFont="1" applyFill="1" applyBorder="1" applyAlignment="1" applyProtection="1">
      <alignment/>
      <protection locked="0"/>
    </xf>
    <xf numFmtId="15" fontId="56" fillId="0" borderId="0" xfId="0" applyFont="1" applyFill="1" applyBorder="1" applyAlignment="1" applyProtection="1">
      <alignment/>
      <protection locked="0"/>
    </xf>
    <xf numFmtId="15" fontId="55" fillId="0" borderId="0" xfId="0" applyFont="1" applyFill="1" applyBorder="1" applyAlignment="1" applyProtection="1">
      <alignment/>
      <protection locked="0"/>
    </xf>
    <xf numFmtId="164" fontId="44" fillId="35" borderId="0" xfId="482" applyFont="1" applyFill="1" applyAlignment="1" applyProtection="1">
      <alignment horizontal="left"/>
      <protection locked="0"/>
    </xf>
    <xf numFmtId="164" fontId="41" fillId="0" borderId="0" xfId="482" applyFont="1" applyAlignment="1" applyProtection="1">
      <alignment horizontal="center"/>
      <protection locked="0"/>
    </xf>
    <xf numFmtId="164" fontId="41" fillId="0" borderId="0" xfId="482" applyFont="1" applyBorder="1" applyAlignment="1" applyProtection="1">
      <alignment horizontal="center"/>
      <protection locked="0"/>
    </xf>
    <xf numFmtId="15" fontId="57" fillId="0" borderId="0" xfId="0" applyFont="1" applyAlignment="1" applyProtection="1">
      <alignment/>
      <protection locked="0"/>
    </xf>
    <xf numFmtId="166" fontId="19" fillId="0" borderId="0" xfId="373" applyNumberFormat="1" applyFont="1" applyBorder="1" applyProtection="1">
      <alignment/>
      <protection locked="0"/>
    </xf>
    <xf numFmtId="1" fontId="14" fillId="60" borderId="0" xfId="316" applyNumberFormat="1" applyFont="1" applyFill="1" applyBorder="1" applyAlignment="1" applyProtection="1" quotePrefix="1">
      <alignment horizontal="right" vertical="center" wrapText="1"/>
      <protection locked="0"/>
    </xf>
    <xf numFmtId="172" fontId="13" fillId="0" borderId="0" xfId="373" applyNumberFormat="1" applyFont="1" applyFill="1" applyBorder="1" applyProtection="1">
      <alignment/>
      <protection locked="0"/>
    </xf>
    <xf numFmtId="15" fontId="40" fillId="0" borderId="0" xfId="0" applyFont="1" applyAlignment="1" applyProtection="1">
      <alignment/>
      <protection locked="0"/>
    </xf>
    <xf numFmtId="166" fontId="58" fillId="0" borderId="0" xfId="373" applyNumberFormat="1" applyFont="1" applyBorder="1" applyAlignment="1" applyProtection="1">
      <alignment horizontal="left" wrapText="1" indent="5"/>
      <protection/>
    </xf>
    <xf numFmtId="172" fontId="58" fillId="0" borderId="0" xfId="373" applyNumberFormat="1" applyFont="1" applyFill="1" applyBorder="1" applyProtection="1">
      <alignment/>
      <protection locked="0"/>
    </xf>
    <xf numFmtId="166" fontId="13" fillId="0" borderId="0" xfId="373" applyNumberFormat="1" applyFont="1" applyFill="1" applyBorder="1" applyAlignment="1" applyProtection="1">
      <alignment horizontal="left" wrapText="1"/>
      <protection/>
    </xf>
    <xf numFmtId="172" fontId="13" fillId="0" borderId="0" xfId="373" applyNumberFormat="1" applyFont="1" applyFill="1" applyBorder="1" applyAlignment="1" applyProtection="1">
      <alignment/>
      <protection locked="0"/>
    </xf>
    <xf numFmtId="15" fontId="40" fillId="0" borderId="0" xfId="0" applyFont="1" applyFill="1" applyAlignment="1" applyProtection="1">
      <alignment/>
      <protection locked="0"/>
    </xf>
    <xf numFmtId="172" fontId="58" fillId="0" borderId="0" xfId="373" applyNumberFormat="1" applyFont="1" applyFill="1" applyBorder="1" applyAlignment="1" applyProtection="1">
      <alignment/>
      <protection locked="0"/>
    </xf>
    <xf numFmtId="172" fontId="13" fillId="62" borderId="0" xfId="373" applyNumberFormat="1" applyFont="1" applyFill="1" applyBorder="1" applyAlignment="1" applyProtection="1">
      <alignment/>
      <protection locked="0"/>
    </xf>
    <xf numFmtId="172" fontId="58" fillId="62" borderId="0" xfId="373" applyNumberFormat="1" applyFont="1" applyFill="1" applyBorder="1" applyAlignment="1" applyProtection="1">
      <alignment/>
      <protection locked="0"/>
    </xf>
    <xf numFmtId="173" fontId="13" fillId="0" borderId="0" xfId="0" applyNumberFormat="1" applyFont="1" applyAlignment="1" applyProtection="1">
      <alignment/>
      <protection locked="0"/>
    </xf>
    <xf numFmtId="166" fontId="17" fillId="0" borderId="0" xfId="373" applyNumberFormat="1" applyFont="1" applyBorder="1" applyProtection="1">
      <alignment/>
      <protection/>
    </xf>
    <xf numFmtId="172" fontId="17" fillId="0" borderId="0" xfId="373" applyNumberFormat="1" applyFont="1" applyBorder="1" applyAlignment="1" applyProtection="1">
      <alignment/>
      <protection locked="0"/>
    </xf>
    <xf numFmtId="172" fontId="14" fillId="60" borderId="0" xfId="373" applyNumberFormat="1" applyFont="1" applyFill="1" applyBorder="1" applyProtection="1">
      <alignment/>
      <protection locked="0"/>
    </xf>
    <xf numFmtId="168" fontId="14" fillId="0" borderId="0" xfId="373" applyNumberFormat="1" applyFont="1" applyFill="1" applyBorder="1" applyAlignment="1" applyProtection="1">
      <alignment/>
      <protection/>
    </xf>
    <xf numFmtId="1" fontId="134" fillId="60" borderId="0" xfId="316" applyNumberFormat="1" applyFont="1" applyFill="1" applyBorder="1" applyAlignment="1" applyProtection="1">
      <alignment horizontal="right" vertical="top" wrapText="1"/>
      <protection locked="0"/>
    </xf>
    <xf numFmtId="15" fontId="59" fillId="0" borderId="0" xfId="0" applyFont="1" applyBorder="1" applyAlignment="1" applyProtection="1">
      <alignment/>
      <protection locked="0"/>
    </xf>
    <xf numFmtId="166" fontId="13" fillId="0" borderId="0" xfId="373" applyNumberFormat="1" applyFont="1" applyFill="1" applyBorder="1" applyAlignment="1" applyProtection="1">
      <alignment/>
      <protection/>
    </xf>
    <xf numFmtId="166" fontId="13" fillId="0" borderId="0" xfId="373" applyNumberFormat="1" applyFont="1" applyFill="1" applyBorder="1" applyAlignment="1" applyProtection="1">
      <alignment horizontal="left"/>
      <protection/>
    </xf>
    <xf numFmtId="15" fontId="55" fillId="62" borderId="0" xfId="0" applyFont="1" applyFill="1" applyBorder="1" applyAlignment="1" applyProtection="1">
      <alignment/>
      <protection locked="0"/>
    </xf>
    <xf numFmtId="175" fontId="55" fillId="62" borderId="0" xfId="0" applyNumberFormat="1" applyFont="1" applyFill="1" applyBorder="1" applyAlignment="1" applyProtection="1">
      <alignment/>
      <protection locked="0"/>
    </xf>
    <xf numFmtId="15" fontId="39" fillId="0" borderId="0" xfId="0" applyFont="1" applyAlignment="1">
      <alignment/>
    </xf>
    <xf numFmtId="1" fontId="134" fillId="60" borderId="0" xfId="316" applyNumberFormat="1" applyFont="1" applyFill="1" applyBorder="1" applyAlignment="1" applyProtection="1" quotePrefix="1">
      <alignment horizontal="center" vertical="top" wrapText="1"/>
      <protection locked="0"/>
    </xf>
    <xf numFmtId="1" fontId="134" fillId="60" borderId="0" xfId="316" applyNumberFormat="1" applyFont="1" applyFill="1" applyBorder="1" applyAlignment="1" applyProtection="1">
      <alignment horizontal="center" vertical="top" wrapText="1"/>
      <protection locked="0"/>
    </xf>
    <xf numFmtId="1" fontId="14" fillId="60" borderId="0" xfId="316" applyNumberFormat="1" applyFont="1" applyFill="1" applyBorder="1" applyAlignment="1" applyProtection="1" quotePrefix="1">
      <alignment horizontal="center" vertical="top" wrapText="1"/>
      <protection locked="0"/>
    </xf>
    <xf numFmtId="175" fontId="129" fillId="0" borderId="0" xfId="0" applyNumberFormat="1" applyFont="1" applyFill="1" applyBorder="1" applyAlignment="1" applyProtection="1">
      <alignment horizontal="left" wrapText="1"/>
      <protection locked="0"/>
    </xf>
    <xf numFmtId="4" fontId="91" fillId="0" borderId="0" xfId="358" applyFont="1" applyAlignment="1">
      <alignment horizontal="left"/>
      <protection/>
    </xf>
    <xf numFmtId="3" fontId="92" fillId="0" borderId="0" xfId="319" applyNumberFormat="1" applyFont="1" applyAlignment="1" applyProtection="1">
      <alignment horizontal="center" vertical="center"/>
      <protection locked="0"/>
    </xf>
    <xf numFmtId="3" fontId="92" fillId="0" borderId="0" xfId="319" applyNumberFormat="1" applyFont="1" applyAlignment="1">
      <alignment horizontal="center" vertical="center"/>
    </xf>
    <xf numFmtId="4" fontId="40" fillId="0" borderId="0" xfId="371" applyFont="1">
      <alignment horizontal="center" vertical="center"/>
      <protection/>
    </xf>
    <xf numFmtId="4" fontId="93" fillId="0" borderId="0" xfId="371" applyFont="1" applyAlignment="1">
      <alignment horizontal="left" vertical="center"/>
      <protection/>
    </xf>
    <xf numFmtId="4" fontId="40" fillId="0" borderId="0" xfId="371" applyFont="1" applyAlignment="1">
      <alignment horizontal="left" vertical="center"/>
      <protection/>
    </xf>
    <xf numFmtId="4" fontId="54" fillId="0" borderId="0" xfId="371" applyFont="1" applyAlignment="1">
      <alignment horizontal="left"/>
      <protection/>
    </xf>
    <xf numFmtId="3" fontId="54" fillId="0" borderId="0" xfId="319" applyNumberFormat="1" applyFont="1" applyAlignment="1" applyProtection="1">
      <alignment horizontal="left" vertical="center"/>
      <protection locked="0"/>
    </xf>
    <xf numFmtId="3" fontId="54" fillId="0" borderId="0" xfId="319" applyNumberFormat="1" applyFont="1" applyAlignment="1">
      <alignment horizontal="center" vertical="center"/>
    </xf>
    <xf numFmtId="4" fontId="54" fillId="0" borderId="0" xfId="371" applyFont="1">
      <alignment horizontal="center" vertical="center"/>
      <protection/>
    </xf>
    <xf numFmtId="1" fontId="128" fillId="61" borderId="0" xfId="316" applyNumberFormat="1" applyFont="1" applyFill="1" applyBorder="1" applyAlignment="1" applyProtection="1">
      <alignment horizontal="center" vertical="top"/>
      <protection locked="0"/>
    </xf>
    <xf numFmtId="4" fontId="94" fillId="0" borderId="0" xfId="371" applyFont="1" applyBorder="1">
      <alignment horizontal="center" vertical="center"/>
      <protection/>
    </xf>
    <xf numFmtId="1" fontId="135" fillId="61" borderId="0" xfId="371" applyNumberFormat="1" applyFont="1" applyFill="1" applyBorder="1" applyAlignment="1" quotePrefix="1">
      <alignment horizontal="right" vertical="top" wrapText="1"/>
      <protection/>
    </xf>
    <xf numFmtId="14" fontId="135" fillId="61" borderId="0" xfId="371" applyNumberFormat="1" applyFont="1" applyFill="1" applyBorder="1" applyAlignment="1" quotePrefix="1">
      <alignment horizontal="right"/>
      <protection/>
    </xf>
    <xf numFmtId="4" fontId="127" fillId="0" borderId="0" xfId="371" applyFont="1" applyBorder="1" applyAlignment="1">
      <alignment horizontal="left"/>
      <protection/>
    </xf>
    <xf numFmtId="4" fontId="5" fillId="0" borderId="0" xfId="371" applyFont="1" applyBorder="1">
      <alignment horizontal="center" vertical="center"/>
      <protection/>
    </xf>
    <xf numFmtId="4" fontId="40" fillId="0" borderId="0" xfId="358" applyFont="1">
      <alignment horizontal="center" vertical="center"/>
      <protection/>
    </xf>
    <xf numFmtId="4" fontId="127" fillId="0" borderId="0" xfId="371" applyFont="1" applyAlignment="1">
      <alignment horizontal="left"/>
      <protection/>
    </xf>
    <xf numFmtId="3" fontId="127" fillId="0" borderId="0" xfId="319" applyNumberFormat="1" applyFont="1" applyAlignment="1" applyProtection="1">
      <alignment horizontal="left" vertical="center"/>
      <protection locked="0"/>
    </xf>
    <xf numFmtId="3" fontId="127" fillId="0" borderId="0" xfId="319" applyNumberFormat="1" applyFont="1" applyAlignment="1">
      <alignment horizontal="center" vertical="center"/>
    </xf>
    <xf numFmtId="4" fontId="127" fillId="0" borderId="0" xfId="371" applyFont="1">
      <alignment horizontal="center" vertical="center"/>
      <protection/>
    </xf>
    <xf numFmtId="4" fontId="128" fillId="61" borderId="0" xfId="371" applyFont="1" applyFill="1" applyBorder="1" applyAlignment="1">
      <alignment horizontal="left" vertical="top" wrapText="1"/>
      <protection/>
    </xf>
    <xf numFmtId="4" fontId="128" fillId="61" borderId="0" xfId="371" applyFont="1" applyFill="1" applyBorder="1" applyAlignment="1">
      <alignment horizontal="left" vertical="top"/>
      <protection/>
    </xf>
    <xf numFmtId="1" fontId="135" fillId="61" borderId="0" xfId="371" applyNumberFormat="1" applyFont="1" applyFill="1" applyBorder="1" applyAlignment="1">
      <alignment horizontal="right" vertical="top" wrapText="1"/>
      <protection/>
    </xf>
    <xf numFmtId="173" fontId="127" fillId="0" borderId="0" xfId="319" applyNumberFormat="1" applyFont="1" applyFill="1" applyBorder="1" applyAlignment="1">
      <alignment horizontal="right" wrapText="1"/>
    </xf>
    <xf numFmtId="173" fontId="127" fillId="0" borderId="0" xfId="319" applyNumberFormat="1" applyFont="1" applyBorder="1" applyAlignment="1">
      <alignment horizontal="right" wrapText="1"/>
    </xf>
    <xf numFmtId="4" fontId="127" fillId="0" borderId="0" xfId="358" applyFont="1" applyBorder="1" applyAlignment="1">
      <alignment horizontal="left"/>
      <protection/>
    </xf>
    <xf numFmtId="14" fontId="135" fillId="61" borderId="0" xfId="371" applyNumberFormat="1" applyFont="1" applyFill="1" applyBorder="1" applyAlignment="1" quotePrefix="1">
      <alignment horizontal="right" vertical="top"/>
      <protection/>
    </xf>
    <xf numFmtId="4" fontId="127" fillId="0" borderId="0" xfId="358" applyFont="1" applyFill="1" applyBorder="1" applyAlignment="1">
      <alignment horizontal="left"/>
      <protection/>
    </xf>
    <xf numFmtId="4" fontId="127" fillId="0" borderId="0" xfId="358" applyFont="1" applyBorder="1" applyAlignment="1">
      <alignment horizontal="left" wrapText="1"/>
      <protection/>
    </xf>
    <xf numFmtId="4" fontId="40" fillId="0" borderId="0" xfId="371" applyFont="1" applyAlignment="1">
      <alignment horizontal="center" vertical="center"/>
      <protection/>
    </xf>
    <xf numFmtId="15" fontId="39" fillId="0" borderId="0" xfId="0" applyFont="1" applyAlignment="1">
      <alignment horizontal="left"/>
    </xf>
    <xf numFmtId="0" fontId="14" fillId="61" borderId="0" xfId="0" applyNumberFormat="1" applyFont="1" applyFill="1" applyBorder="1" applyAlignment="1">
      <alignment horizontal="center" vertical="top" wrapText="1"/>
    </xf>
    <xf numFmtId="0" fontId="14" fillId="63" borderId="0" xfId="0" applyNumberFormat="1" applyFont="1" applyFill="1" applyBorder="1" applyAlignment="1">
      <alignment horizontal="center" vertical="top" wrapText="1"/>
    </xf>
    <xf numFmtId="164" fontId="11" fillId="0" borderId="0" xfId="482" applyFont="1" applyAlignment="1" applyProtection="1">
      <alignment horizontal="center"/>
      <protection locked="0"/>
    </xf>
    <xf numFmtId="166" fontId="14" fillId="60" borderId="0" xfId="373" applyNumberFormat="1" applyFont="1" applyFill="1" applyBorder="1" applyAlignment="1" applyProtection="1">
      <alignment horizontal="left" vertical="top"/>
      <protection/>
    </xf>
    <xf numFmtId="166" fontId="14" fillId="14" borderId="0" xfId="373" applyNumberFormat="1" applyFont="1" applyFill="1" applyBorder="1" applyAlignment="1" applyProtection="1">
      <alignment horizontal="left" vertical="top"/>
      <protection/>
    </xf>
    <xf numFmtId="1" fontId="22" fillId="60" borderId="0" xfId="316" applyNumberFormat="1" applyFont="1" applyFill="1" applyBorder="1" applyAlignment="1" applyProtection="1" quotePrefix="1">
      <alignment horizontal="center" vertical="top" wrapText="1"/>
      <protection locked="0"/>
    </xf>
    <xf numFmtId="1" fontId="22" fillId="14" borderId="0" xfId="316" applyNumberFormat="1" applyFont="1" applyFill="1" applyBorder="1" applyAlignment="1" applyProtection="1" quotePrefix="1">
      <alignment horizontal="center" vertical="top" wrapText="1"/>
      <protection locked="0"/>
    </xf>
    <xf numFmtId="1" fontId="22" fillId="60" borderId="0" xfId="316" applyNumberFormat="1" applyFont="1" applyFill="1" applyBorder="1" applyAlignment="1" applyProtection="1">
      <alignment horizontal="center" vertical="top" wrapText="1"/>
      <protection locked="0"/>
    </xf>
    <xf numFmtId="1" fontId="22" fillId="14" borderId="0" xfId="316" applyNumberFormat="1" applyFont="1" applyFill="1" applyBorder="1" applyAlignment="1" applyProtection="1">
      <alignment horizontal="center" vertical="top" wrapText="1"/>
      <protection locked="0"/>
    </xf>
    <xf numFmtId="15" fontId="38" fillId="0" borderId="0" xfId="0" applyFont="1" applyFill="1" applyBorder="1" applyAlignment="1">
      <alignment horizontal="justify" wrapText="1"/>
    </xf>
    <xf numFmtId="15" fontId="29" fillId="0" borderId="0" xfId="0" applyFont="1" applyFill="1" applyBorder="1" applyAlignment="1" quotePrefix="1">
      <alignment horizontal="justify" wrapText="1"/>
    </xf>
    <xf numFmtId="166" fontId="128" fillId="60" borderId="0" xfId="373" applyNumberFormat="1" applyFont="1" applyFill="1" applyBorder="1" applyAlignment="1" applyProtection="1">
      <alignment horizontal="left" vertical="top"/>
      <protection/>
    </xf>
    <xf numFmtId="15" fontId="128" fillId="14" borderId="0" xfId="0" applyFont="1" applyFill="1" applyBorder="1" applyAlignment="1">
      <alignment vertical="top"/>
    </xf>
    <xf numFmtId="0" fontId="128" fillId="61" borderId="0" xfId="369" applyNumberFormat="1" applyFont="1" applyFill="1" applyBorder="1" applyAlignment="1">
      <alignment horizontal="center" vertical="top" wrapText="1"/>
      <protection/>
    </xf>
    <xf numFmtId="175" fontId="129" fillId="0" borderId="0" xfId="0" applyNumberFormat="1" applyFont="1" applyFill="1" applyBorder="1" applyAlignment="1" applyProtection="1">
      <alignment horizontal="left" wrapText="1"/>
      <protection locked="0"/>
    </xf>
    <xf numFmtId="1" fontId="134" fillId="60" borderId="0" xfId="316" applyNumberFormat="1" applyFont="1" applyFill="1" applyBorder="1" applyAlignment="1" applyProtection="1">
      <alignment horizontal="right" vertical="top" wrapText="1"/>
      <protection locked="0"/>
    </xf>
    <xf numFmtId="1" fontId="128" fillId="61" borderId="0" xfId="316" applyNumberFormat="1" applyFont="1" applyFill="1" applyBorder="1" applyAlignment="1" applyProtection="1">
      <alignment horizontal="center" vertical="top"/>
      <protection locked="0"/>
    </xf>
    <xf numFmtId="1" fontId="128" fillId="61" borderId="0" xfId="316" applyNumberFormat="1" applyFont="1" applyFill="1" applyBorder="1" applyAlignment="1" applyProtection="1">
      <alignment horizontal="center" vertical="top" wrapText="1"/>
      <protection locked="0"/>
    </xf>
    <xf numFmtId="175" fontId="127" fillId="0" borderId="0" xfId="0" applyNumberFormat="1" applyFont="1" applyFill="1" applyBorder="1" applyAlignment="1" applyProtection="1">
      <alignment horizontal="left" vertical="center" wrapText="1"/>
      <protection locked="0"/>
    </xf>
  </cellXfs>
  <cellStyles count="471">
    <cellStyle name="Normal" xfId="0"/>
    <cellStyle name="%" xfId="15"/>
    <cellStyle name="_300610_crediti vs clientela 300610 LAVORATO last" xfId="16"/>
    <cellStyle name="_BIIS agg esp verso Irlanda-Grecia-Portogallo-Spagna al 30 06 2010 titoli" xfId="17"/>
    <cellStyle name="_BIIS agg esp verso Irlanda-Grecia-Portogallo-Spagna al 31 03 2010 titoli" xfId="18"/>
    <cellStyle name="_Comma" xfId="19"/>
    <cellStyle name="_Copia di 09_COE_FIRB" xfId="20"/>
    <cellStyle name="_Coverpool_all" xfId="21"/>
    <cellStyle name="_Crediti di firma 300910 da Vigilanza lavorato" xfId="22"/>
    <cellStyle name="_Crediti verso clientela 30092010 Vig last" xfId="23"/>
    <cellStyle name="_Currency" xfId="24"/>
    <cellStyle name="_Currency_P3_TABELLE TAVOLA 3_09_09" xfId="25"/>
    <cellStyle name="_Currency_P3_TABELLE TAVOLA 3_12_09" xfId="26"/>
    <cellStyle name="_Currency_TAB_CONS_N Espl_12_09_A" xfId="27"/>
    <cellStyle name="_Currency_TAB_CONS_N Espl_12_10_A" xfId="28"/>
    <cellStyle name="_Currency_TAB_CONS_N Espl_12_10_E_3" xfId="29"/>
    <cellStyle name="_Currency_TAB_CONS_N Espl_12_10_E_4_Prod Strutt" xfId="30"/>
    <cellStyle name="_Currency_TAB_CONS_N Espl_12_10_E_5_SPE" xfId="31"/>
    <cellStyle name="_Currency_TAB_CONS_Presidio rischi_03_10" xfId="32"/>
    <cellStyle name="_Currency_TAB_CONS_Presidio rischi_09_10" xfId="33"/>
    <cellStyle name="_Currency_TAB_CONS_Presidio rischi_Strutturati_06_09" xfId="34"/>
    <cellStyle name="_Currency_TAB_CONS_Risultati_SP_03_10" xfId="35"/>
    <cellStyle name="_CurrencySpace" xfId="36"/>
    <cellStyle name="_esposizioni PIGS" xfId="37"/>
    <cellStyle name="_Estrazione Bo_30 settembre 2009" xfId="38"/>
    <cellStyle name="_ESTRAZIONE GIC_BASE" xfId="39"/>
    <cellStyle name="_Estrazione_Bo_30settembre2009" xfId="40"/>
    <cellStyle name="_IMI_SCP - Inviato 020309" xfId="41"/>
    <cellStyle name="_IMI_SCP - Inviato 020309 2" xfId="42"/>
    <cellStyle name="_Master tabelle presidio rischi 311208" xfId="43"/>
    <cellStyle name="_Multiple" xfId="44"/>
    <cellStyle name="_MultipleSpace" xfId="45"/>
    <cellStyle name="_Percent" xfId="46"/>
    <cellStyle name="_PercentSpace" xfId="47"/>
    <cellStyle name="_Report" xfId="48"/>
    <cellStyle name="_RIEPILOGO Grecia 31_03_2010" xfId="49"/>
    <cellStyle name="_TAB_CONS_N Espl_12_08_E_2" xfId="50"/>
    <cellStyle name="_TAB_CONS_N Espl_12_08_E_2_Prod Strutt" xfId="51"/>
    <cellStyle name="_TAB_CONS_N Espl_12_09_A" xfId="52"/>
    <cellStyle name="_TAB_CONS_N Espl_12_09_E_4_Prod Strutt" xfId="53"/>
    <cellStyle name="_TAB_CONS_N Espl_12_09_E_5_SPE" xfId="54"/>
    <cellStyle name="_TAB_CONS_N Espl_12_10_A" xfId="55"/>
    <cellStyle name="_TAB_CONS_Presidio rischi_03_10" xfId="56"/>
    <cellStyle name="_TAB_CONS_Presidio rischi_09_09" xfId="57"/>
    <cellStyle name="_TAB_CONS_Risultati_SP_03_10" xfId="58"/>
    <cellStyle name="_Titoli clientela 30092010_ Vigilanza" xfId="59"/>
    <cellStyle name="20% - Accent1" xfId="60"/>
    <cellStyle name="20% - Accent2" xfId="61"/>
    <cellStyle name="20% - Accent3" xfId="62"/>
    <cellStyle name="20% - Accent4" xfId="63"/>
    <cellStyle name="20% - Accent5" xfId="64"/>
    <cellStyle name="20% - Accent6" xfId="65"/>
    <cellStyle name="20% - Colore 1" xfId="66"/>
    <cellStyle name="20% - Colore 1 2" xfId="67"/>
    <cellStyle name="20% - Colore 1 3" xfId="68"/>
    <cellStyle name="20% - Colore 1 4" xfId="69"/>
    <cellStyle name="20% - Colore 1 5" xfId="70"/>
    <cellStyle name="20% - Colore 1 6" xfId="71"/>
    <cellStyle name="20% - Colore 1 7" xfId="72"/>
    <cellStyle name="20% - Colore 2" xfId="73"/>
    <cellStyle name="20% - Colore 2 2" xfId="74"/>
    <cellStyle name="20% - Colore 2 3" xfId="75"/>
    <cellStyle name="20% - Colore 2 4" xfId="76"/>
    <cellStyle name="20% - Colore 2 5" xfId="77"/>
    <cellStyle name="20% - Colore 2 6" xfId="78"/>
    <cellStyle name="20% - Colore 2 7" xfId="79"/>
    <cellStyle name="20% - Colore 3" xfId="80"/>
    <cellStyle name="20% - Colore 3 2" xfId="81"/>
    <cellStyle name="20% - Colore 3 3" xfId="82"/>
    <cellStyle name="20% - Colore 3 4" xfId="83"/>
    <cellStyle name="20% - Colore 3 5" xfId="84"/>
    <cellStyle name="20% - Colore 3 6" xfId="85"/>
    <cellStyle name="20% - Colore 3 7" xfId="86"/>
    <cellStyle name="20% - Colore 4" xfId="87"/>
    <cellStyle name="20% - Colore 4 2" xfId="88"/>
    <cellStyle name="20% - Colore 4 3" xfId="89"/>
    <cellStyle name="20% - Colore 4 4" xfId="90"/>
    <cellStyle name="20% - Colore 4 5" xfId="91"/>
    <cellStyle name="20% - Colore 4 6" xfId="92"/>
    <cellStyle name="20% - Colore 4 7" xfId="93"/>
    <cellStyle name="20% - Colore 5" xfId="94"/>
    <cellStyle name="20% - Colore 5 2" xfId="95"/>
    <cellStyle name="20% - Colore 5 3" xfId="96"/>
    <cellStyle name="20% - Colore 5 4" xfId="97"/>
    <cellStyle name="20% - Colore 5 5" xfId="98"/>
    <cellStyle name="20% - Colore 5 6" xfId="99"/>
    <cellStyle name="20% - Colore 5 7" xfId="100"/>
    <cellStyle name="20% - Colore 6" xfId="101"/>
    <cellStyle name="20% - Colore 6 2" xfId="102"/>
    <cellStyle name="20% - Colore 6 3" xfId="103"/>
    <cellStyle name="20% - Colore 6 4" xfId="104"/>
    <cellStyle name="20% - Colore 6 5" xfId="105"/>
    <cellStyle name="20% - Colore 6 6" xfId="106"/>
    <cellStyle name="20% - Colore 6 7" xfId="107"/>
    <cellStyle name="40% - Accent1" xfId="108"/>
    <cellStyle name="40% - Accent2" xfId="109"/>
    <cellStyle name="40% - Accent3" xfId="110"/>
    <cellStyle name="40% - Accent4" xfId="111"/>
    <cellStyle name="40% - Accent5" xfId="112"/>
    <cellStyle name="40% - Accent6" xfId="113"/>
    <cellStyle name="40% - Colore 1" xfId="114"/>
    <cellStyle name="40% - Colore 1 2" xfId="115"/>
    <cellStyle name="40% - Colore 1 3" xfId="116"/>
    <cellStyle name="40% - Colore 1 4" xfId="117"/>
    <cellStyle name="40% - Colore 1 5" xfId="118"/>
    <cellStyle name="40% - Colore 1 6" xfId="119"/>
    <cellStyle name="40% - Colore 1 7" xfId="120"/>
    <cellStyle name="40% - Colore 2" xfId="121"/>
    <cellStyle name="40% - Colore 2 2" xfId="122"/>
    <cellStyle name="40% - Colore 2 3" xfId="123"/>
    <cellStyle name="40% - Colore 2 4" xfId="124"/>
    <cellStyle name="40% - Colore 2 5" xfId="125"/>
    <cellStyle name="40% - Colore 2 6" xfId="126"/>
    <cellStyle name="40% - Colore 2 7" xfId="127"/>
    <cellStyle name="40% - Colore 3" xfId="128"/>
    <cellStyle name="40% - Colore 3 2" xfId="129"/>
    <cellStyle name="40% - Colore 3 3" xfId="130"/>
    <cellStyle name="40% - Colore 3 4" xfId="131"/>
    <cellStyle name="40% - Colore 3 5" xfId="132"/>
    <cellStyle name="40% - Colore 3 6" xfId="133"/>
    <cellStyle name="40% - Colore 3 7" xfId="134"/>
    <cellStyle name="40% - Colore 4" xfId="135"/>
    <cellStyle name="40% - Colore 4 2" xfId="136"/>
    <cellStyle name="40% - Colore 4 3" xfId="137"/>
    <cellStyle name="40% - Colore 4 4" xfId="138"/>
    <cellStyle name="40% - Colore 4 5" xfId="139"/>
    <cellStyle name="40% - Colore 4 6" xfId="140"/>
    <cellStyle name="40% - Colore 4 7" xfId="141"/>
    <cellStyle name="40% - Colore 5" xfId="142"/>
    <cellStyle name="40% - Colore 5 2" xfId="143"/>
    <cellStyle name="40% - Colore 5 3" xfId="144"/>
    <cellStyle name="40% - Colore 5 4" xfId="145"/>
    <cellStyle name="40% - Colore 5 5" xfId="146"/>
    <cellStyle name="40% - Colore 5 6" xfId="147"/>
    <cellStyle name="40% - Colore 5 7" xfId="148"/>
    <cellStyle name="40% - Colore 6" xfId="149"/>
    <cellStyle name="40% - Colore 6 2" xfId="150"/>
    <cellStyle name="40% - Colore 6 3" xfId="151"/>
    <cellStyle name="40% - Colore 6 4" xfId="152"/>
    <cellStyle name="40% - Colore 6 5" xfId="153"/>
    <cellStyle name="40% - Colore 6 6" xfId="154"/>
    <cellStyle name="40% - Colore 6 7" xfId="155"/>
    <cellStyle name="60% - Accent1" xfId="156"/>
    <cellStyle name="60% - Accent2" xfId="157"/>
    <cellStyle name="60% - Accent3" xfId="158"/>
    <cellStyle name="60% - Accent4" xfId="159"/>
    <cellStyle name="60% - Accent5" xfId="160"/>
    <cellStyle name="60% - Accent6" xfId="161"/>
    <cellStyle name="60% - Colore 1" xfId="162"/>
    <cellStyle name="60% - Colore 1 2" xfId="163"/>
    <cellStyle name="60% - Colore 1 3" xfId="164"/>
    <cellStyle name="60% - Colore 1 4" xfId="165"/>
    <cellStyle name="60% - Colore 1 5" xfId="166"/>
    <cellStyle name="60% - Colore 1 6" xfId="167"/>
    <cellStyle name="60% - Colore 1 7" xfId="168"/>
    <cellStyle name="60% - Colore 2" xfId="169"/>
    <cellStyle name="60% - Colore 2 2" xfId="170"/>
    <cellStyle name="60% - Colore 2 3" xfId="171"/>
    <cellStyle name="60% - Colore 2 4" xfId="172"/>
    <cellStyle name="60% - Colore 2 5" xfId="173"/>
    <cellStyle name="60% - Colore 2 6" xfId="174"/>
    <cellStyle name="60% - Colore 2 7" xfId="175"/>
    <cellStyle name="60% - Colore 3" xfId="176"/>
    <cellStyle name="60% - Colore 3 2" xfId="177"/>
    <cellStyle name="60% - Colore 3 3" xfId="178"/>
    <cellStyle name="60% - Colore 3 4" xfId="179"/>
    <cellStyle name="60% - Colore 3 5" xfId="180"/>
    <cellStyle name="60% - Colore 3 6" xfId="181"/>
    <cellStyle name="60% - Colore 3 7" xfId="182"/>
    <cellStyle name="60% - Colore 4" xfId="183"/>
    <cellStyle name="60% - Colore 4 2" xfId="184"/>
    <cellStyle name="60% - Colore 4 3" xfId="185"/>
    <cellStyle name="60% - Colore 4 4" xfId="186"/>
    <cellStyle name="60% - Colore 4 5" xfId="187"/>
    <cellStyle name="60% - Colore 4 6" xfId="188"/>
    <cellStyle name="60% - Colore 4 7" xfId="189"/>
    <cellStyle name="60% - Colore 5" xfId="190"/>
    <cellStyle name="60% - Colore 5 2" xfId="191"/>
    <cellStyle name="60% - Colore 5 3" xfId="192"/>
    <cellStyle name="60% - Colore 5 4" xfId="193"/>
    <cellStyle name="60% - Colore 5 5" xfId="194"/>
    <cellStyle name="60% - Colore 5 6" xfId="195"/>
    <cellStyle name="60% - Colore 5 7" xfId="196"/>
    <cellStyle name="60% - Colore 6" xfId="197"/>
    <cellStyle name="60% - Colore 6 2" xfId="198"/>
    <cellStyle name="60% - Colore 6 3" xfId="199"/>
    <cellStyle name="60% - Colore 6 4" xfId="200"/>
    <cellStyle name="60% - Colore 6 5" xfId="201"/>
    <cellStyle name="60% - Colore 6 6" xfId="202"/>
    <cellStyle name="60% - Colore 6 7" xfId="203"/>
    <cellStyle name="Accent1" xfId="204"/>
    <cellStyle name="Accent2" xfId="205"/>
    <cellStyle name="Accent3" xfId="206"/>
    <cellStyle name="Accent4" xfId="207"/>
    <cellStyle name="Accent5" xfId="208"/>
    <cellStyle name="Accent6" xfId="209"/>
    <cellStyle name="Bad" xfId="210"/>
    <cellStyle name="Calcolo" xfId="211"/>
    <cellStyle name="Calcolo 2" xfId="212"/>
    <cellStyle name="Calcolo 3" xfId="213"/>
    <cellStyle name="Calcolo 4" xfId="214"/>
    <cellStyle name="Calcolo 5" xfId="215"/>
    <cellStyle name="Calcolo 6" xfId="216"/>
    <cellStyle name="Calcolo 7" xfId="217"/>
    <cellStyle name="Calculation" xfId="218"/>
    <cellStyle name="Cash Flow" xfId="219"/>
    <cellStyle name="Cella collegata" xfId="220"/>
    <cellStyle name="Cella collegata 2" xfId="221"/>
    <cellStyle name="Cella collegata 3" xfId="222"/>
    <cellStyle name="Cella collegata 4" xfId="223"/>
    <cellStyle name="Cella collegata 5" xfId="224"/>
    <cellStyle name="Cella collegata 6" xfId="225"/>
    <cellStyle name="Cella collegata 7" xfId="226"/>
    <cellStyle name="Cella da controllare" xfId="227"/>
    <cellStyle name="Cella da controllare 2" xfId="228"/>
    <cellStyle name="Cella da controllare 3" xfId="229"/>
    <cellStyle name="Cella da controllare 4" xfId="230"/>
    <cellStyle name="Cella da controllare 5" xfId="231"/>
    <cellStyle name="Cella da controllare 6" xfId="232"/>
    <cellStyle name="Cella da controllare 7" xfId="233"/>
    <cellStyle name="CENTRATO" xfId="234"/>
    <cellStyle name="Check Cell" xfId="235"/>
    <cellStyle name="Hyperlink" xfId="236"/>
    <cellStyle name="Collegamento ipertestuale 2" xfId="237"/>
    <cellStyle name="Followed Hyperlink" xfId="238"/>
    <cellStyle name="Colore 1" xfId="239"/>
    <cellStyle name="Colore 1 2" xfId="240"/>
    <cellStyle name="Colore 1 3" xfId="241"/>
    <cellStyle name="Colore 1 4" xfId="242"/>
    <cellStyle name="Colore 1 5" xfId="243"/>
    <cellStyle name="Colore 1 6" xfId="244"/>
    <cellStyle name="Colore 1 7" xfId="245"/>
    <cellStyle name="Colore 2" xfId="246"/>
    <cellStyle name="Colore 2 2" xfId="247"/>
    <cellStyle name="Colore 2 3" xfId="248"/>
    <cellStyle name="Colore 2 4" xfId="249"/>
    <cellStyle name="Colore 2 5" xfId="250"/>
    <cellStyle name="Colore 2 6" xfId="251"/>
    <cellStyle name="Colore 2 7" xfId="252"/>
    <cellStyle name="Colore 3" xfId="253"/>
    <cellStyle name="Colore 3 2" xfId="254"/>
    <cellStyle name="Colore 3 3" xfId="255"/>
    <cellStyle name="Colore 3 4" xfId="256"/>
    <cellStyle name="Colore 3 5" xfId="257"/>
    <cellStyle name="Colore 3 6" xfId="258"/>
    <cellStyle name="Colore 3 7" xfId="259"/>
    <cellStyle name="Colore 4" xfId="260"/>
    <cellStyle name="Colore 4 2" xfId="261"/>
    <cellStyle name="Colore 4 3" xfId="262"/>
    <cellStyle name="Colore 4 4" xfId="263"/>
    <cellStyle name="Colore 4 5" xfId="264"/>
    <cellStyle name="Colore 4 6" xfId="265"/>
    <cellStyle name="Colore 4 7" xfId="266"/>
    <cellStyle name="Colore 5" xfId="267"/>
    <cellStyle name="Colore 5 2" xfId="268"/>
    <cellStyle name="Colore 5 3" xfId="269"/>
    <cellStyle name="Colore 5 4" xfId="270"/>
    <cellStyle name="Colore 5 5" xfId="271"/>
    <cellStyle name="Colore 5 6" xfId="272"/>
    <cellStyle name="Colore 5 7" xfId="273"/>
    <cellStyle name="Colore 6" xfId="274"/>
    <cellStyle name="Colore 6 2" xfId="275"/>
    <cellStyle name="Colore 6 3" xfId="276"/>
    <cellStyle name="Colore 6 4" xfId="277"/>
    <cellStyle name="Colore 6 5" xfId="278"/>
    <cellStyle name="Colore 6 6" xfId="279"/>
    <cellStyle name="Colore 6 7" xfId="280"/>
    <cellStyle name="Comma [0]_Account VBM _Top down" xfId="281"/>
    <cellStyle name="Comma 0" xfId="282"/>
    <cellStyle name="Comma 2" xfId="283"/>
    <cellStyle name="Comma_ALTRO IN TRACCIATO" xfId="284"/>
    <cellStyle name="Currency [0]_abi399" xfId="285"/>
    <cellStyle name="Currency 0" xfId="286"/>
    <cellStyle name="Currency 2" xfId="287"/>
    <cellStyle name="Currency_abi399" xfId="288"/>
    <cellStyle name="DATA" xfId="289"/>
    <cellStyle name="Date Aligned" xfId="290"/>
    <cellStyle name="default" xfId="291"/>
    <cellStyle name="Dotted Line" xfId="292"/>
    <cellStyle name="Euro" xfId="293"/>
    <cellStyle name="EVIDENZIA" xfId="294"/>
    <cellStyle name="Explanatory Text" xfId="295"/>
    <cellStyle name="Footnote" xfId="296"/>
    <cellStyle name="Giacenze" xfId="297"/>
    <cellStyle name="Good" xfId="298"/>
    <cellStyle name="Hard Percent" xfId="299"/>
    <cellStyle name="Header" xfId="300"/>
    <cellStyle name="Heading 1" xfId="301"/>
    <cellStyle name="Heading 2" xfId="302"/>
    <cellStyle name="Heading 3" xfId="303"/>
    <cellStyle name="Heading 4" xfId="304"/>
    <cellStyle name="Input" xfId="305"/>
    <cellStyle name="Input 2" xfId="306"/>
    <cellStyle name="Input 3" xfId="307"/>
    <cellStyle name="Input 4" xfId="308"/>
    <cellStyle name="Input 5" xfId="309"/>
    <cellStyle name="Input 6" xfId="310"/>
    <cellStyle name="Input 7" xfId="311"/>
    <cellStyle name="INTESTAZIONE" xfId="312"/>
    <cellStyle name="Linked Cell" xfId="313"/>
    <cellStyle name="Comma" xfId="314"/>
    <cellStyle name="Migliaia (0)" xfId="315"/>
    <cellStyle name="Migliaia (0)_C.E.  Confronto GIU 95_94" xfId="316"/>
    <cellStyle name="Migliaia (2)" xfId="317"/>
    <cellStyle name="Comma [0]" xfId="318"/>
    <cellStyle name="Migliaia [0] 2" xfId="319"/>
    <cellStyle name="Migliaia [0] 2 2" xfId="320"/>
    <cellStyle name="Migliaia [0] 2 3" xfId="321"/>
    <cellStyle name="Migliaia [0] 2 4" xfId="322"/>
    <cellStyle name="Migliaia [0] 2 5" xfId="323"/>
    <cellStyle name="Migliaia [0] 2 6" xfId="324"/>
    <cellStyle name="Migliaia [0] 2 7" xfId="325"/>
    <cellStyle name="Migliaia [0] 3" xfId="326"/>
    <cellStyle name="Migliaia 2" xfId="327"/>
    <cellStyle name="Migliaia 4" xfId="328"/>
    <cellStyle name="Migliaia 7" xfId="329"/>
    <cellStyle name="Millares [0]_Balances comparativos" xfId="330"/>
    <cellStyle name="Millares_Balances comparativos" xfId="331"/>
    <cellStyle name="Milliers [0]_EDYAN" xfId="332"/>
    <cellStyle name="Milliers_EDYAN" xfId="333"/>
    <cellStyle name="Moneda [0]_Balances comparativos" xfId="334"/>
    <cellStyle name="Moneda_Balances comparativos" xfId="335"/>
    <cellStyle name="Monétaire [0]_EDYAN" xfId="336"/>
    <cellStyle name="Monétaire_EDYAN" xfId="337"/>
    <cellStyle name="Multiple" xfId="338"/>
    <cellStyle name="Neutral" xfId="339"/>
    <cellStyle name="Neutrale" xfId="340"/>
    <cellStyle name="Neutrale 2" xfId="341"/>
    <cellStyle name="Neutrale 3" xfId="342"/>
    <cellStyle name="Neutrale 4" xfId="343"/>
    <cellStyle name="Neutrale 5" xfId="344"/>
    <cellStyle name="Neutrale 6" xfId="345"/>
    <cellStyle name="Neutrale 7" xfId="346"/>
    <cellStyle name="Non_definito" xfId="347"/>
    <cellStyle name="Normal - Formatvorlage1" xfId="348"/>
    <cellStyle name="Normal - Formatvorlage2" xfId="349"/>
    <cellStyle name="Normal - Formatvorlage3" xfId="350"/>
    <cellStyle name="Normal - Formatvorlage4" xfId="351"/>
    <cellStyle name="Normal - Formatvorlage5" xfId="352"/>
    <cellStyle name="Normal - Formatvorlage6" xfId="353"/>
    <cellStyle name="Normal - Formatvorlage7" xfId="354"/>
    <cellStyle name="Normal - Formatvorlage8" xfId="355"/>
    <cellStyle name="Normal - Style1" xfId="356"/>
    <cellStyle name="Normal_20080926_Simulazione_CBO_cutoff31ago2008_imi" xfId="357"/>
    <cellStyle name="Normale 10" xfId="358"/>
    <cellStyle name="Normale 2" xfId="359"/>
    <cellStyle name="Normale 2 2" xfId="360"/>
    <cellStyle name="Normale 2 3" xfId="361"/>
    <cellStyle name="Normale 3" xfId="362"/>
    <cellStyle name="Normale 4" xfId="363"/>
    <cellStyle name="Normale 5" xfId="364"/>
    <cellStyle name="Normale 6" xfId="365"/>
    <cellStyle name="Normale 7" xfId="366"/>
    <cellStyle name="Normale 8" xfId="367"/>
    <cellStyle name="Normale 9" xfId="368"/>
    <cellStyle name="Normale_Cartel5" xfId="369"/>
    <cellStyle name="Normale_CO_NotaInt_2" xfId="370"/>
    <cellStyle name="Normale_DATI_SINTESI_12_05" xfId="371"/>
    <cellStyle name="Normale_Margine degli interessi" xfId="372"/>
    <cellStyle name="Normale_Operazioni finanziarie" xfId="373"/>
    <cellStyle name="Normale_SCHEMI-BI" xfId="374"/>
    <cellStyle name="Nota" xfId="375"/>
    <cellStyle name="Nota 2" xfId="376"/>
    <cellStyle name="Nota 3" xfId="377"/>
    <cellStyle name="Nota 4" xfId="378"/>
    <cellStyle name="Nota 5" xfId="379"/>
    <cellStyle name="Nota 6" xfId="380"/>
    <cellStyle name="Nota 7" xfId="381"/>
    <cellStyle name="Note" xfId="382"/>
    <cellStyle name="Output" xfId="383"/>
    <cellStyle name="Output 2" xfId="384"/>
    <cellStyle name="Output 3" xfId="385"/>
    <cellStyle name="Output 4" xfId="386"/>
    <cellStyle name="Output 5" xfId="387"/>
    <cellStyle name="Output 6" xfId="388"/>
    <cellStyle name="Output 7" xfId="389"/>
    <cellStyle name="Page Number" xfId="390"/>
    <cellStyle name="Percent" xfId="391"/>
    <cellStyle name="Percentuale 2" xfId="392"/>
    <cellStyle name="Percentuale 3" xfId="393"/>
    <cellStyle name="Personal" xfId="394"/>
    <cellStyle name="SINISTRA" xfId="395"/>
    <cellStyle name="SOMMA" xfId="396"/>
    <cellStyle name="Standard_an DKB" xfId="397"/>
    <cellStyle name="Stile 1" xfId="398"/>
    <cellStyle name="Table Head" xfId="399"/>
    <cellStyle name="Table Head Aligned" xfId="400"/>
    <cellStyle name="Table Head Blue" xfId="401"/>
    <cellStyle name="Table Head Green" xfId="402"/>
    <cellStyle name="Table Title" xfId="403"/>
    <cellStyle name="Table Units" xfId="404"/>
    <cellStyle name="TableDataColumn" xfId="405"/>
    <cellStyle name="TableLabelColumn" xfId="406"/>
    <cellStyle name="TableLabelRow" xfId="407"/>
    <cellStyle name="Testo avviso" xfId="408"/>
    <cellStyle name="Testo avviso 2" xfId="409"/>
    <cellStyle name="Testo avviso 3" xfId="410"/>
    <cellStyle name="Testo avviso 4" xfId="411"/>
    <cellStyle name="Testo avviso 5" xfId="412"/>
    <cellStyle name="Testo avviso 6" xfId="413"/>
    <cellStyle name="Testo avviso 7" xfId="414"/>
    <cellStyle name="Testo descrittivo" xfId="415"/>
    <cellStyle name="Testo descrittivo 2" xfId="416"/>
    <cellStyle name="Testo descrittivo 3" xfId="417"/>
    <cellStyle name="Testo descrittivo 4" xfId="418"/>
    <cellStyle name="Testo descrittivo 5" xfId="419"/>
    <cellStyle name="Testo descrittivo 6" xfId="420"/>
    <cellStyle name="Testo descrittivo 7" xfId="421"/>
    <cellStyle name="Title" xfId="422"/>
    <cellStyle name="Titolo" xfId="423"/>
    <cellStyle name="Titolo 1" xfId="424"/>
    <cellStyle name="Titolo 1 2" xfId="425"/>
    <cellStyle name="Titolo 1 3" xfId="426"/>
    <cellStyle name="Titolo 1 4" xfId="427"/>
    <cellStyle name="Titolo 1 5" xfId="428"/>
    <cellStyle name="Titolo 1 6" xfId="429"/>
    <cellStyle name="Titolo 1 7" xfId="430"/>
    <cellStyle name="Titolo 10" xfId="431"/>
    <cellStyle name="Titolo 2" xfId="432"/>
    <cellStyle name="Titolo 2 2" xfId="433"/>
    <cellStyle name="Titolo 2 3" xfId="434"/>
    <cellStyle name="Titolo 2 4" xfId="435"/>
    <cellStyle name="Titolo 2 5" xfId="436"/>
    <cellStyle name="Titolo 2 6" xfId="437"/>
    <cellStyle name="Titolo 2 7" xfId="438"/>
    <cellStyle name="Titolo 3" xfId="439"/>
    <cellStyle name="Titolo 3 2" xfId="440"/>
    <cellStyle name="Titolo 3 3" xfId="441"/>
    <cellStyle name="Titolo 3 4" xfId="442"/>
    <cellStyle name="Titolo 3 5" xfId="443"/>
    <cellStyle name="Titolo 3 6" xfId="444"/>
    <cellStyle name="Titolo 3 7" xfId="445"/>
    <cellStyle name="Titolo 4" xfId="446"/>
    <cellStyle name="Titolo 4 2" xfId="447"/>
    <cellStyle name="Titolo 4 3" xfId="448"/>
    <cellStyle name="Titolo 4 4" xfId="449"/>
    <cellStyle name="Titolo 4 5" xfId="450"/>
    <cellStyle name="Titolo 4 6" xfId="451"/>
    <cellStyle name="Titolo 4 7" xfId="452"/>
    <cellStyle name="Titolo 5" xfId="453"/>
    <cellStyle name="Titolo 6" xfId="454"/>
    <cellStyle name="Titolo 7" xfId="455"/>
    <cellStyle name="Titolo 8" xfId="456"/>
    <cellStyle name="Titolo 9" xfId="457"/>
    <cellStyle name="Total" xfId="458"/>
    <cellStyle name="Totale" xfId="459"/>
    <cellStyle name="Totale 2" xfId="460"/>
    <cellStyle name="Totale 3" xfId="461"/>
    <cellStyle name="Totale 4" xfId="462"/>
    <cellStyle name="Totale 5" xfId="463"/>
    <cellStyle name="Totale 6" xfId="464"/>
    <cellStyle name="Totale 7" xfId="465"/>
    <cellStyle name="Valore non valido" xfId="466"/>
    <cellStyle name="Valore non valido 2" xfId="467"/>
    <cellStyle name="Valore non valido 3" xfId="468"/>
    <cellStyle name="Valore non valido 4" xfId="469"/>
    <cellStyle name="Valore non valido 5" xfId="470"/>
    <cellStyle name="Valore non valido 6" xfId="471"/>
    <cellStyle name="Valore non valido 7" xfId="472"/>
    <cellStyle name="Valore valido" xfId="473"/>
    <cellStyle name="Valore valido 2" xfId="474"/>
    <cellStyle name="Valore valido 3" xfId="475"/>
    <cellStyle name="Valore valido 4" xfId="476"/>
    <cellStyle name="Valore valido 5" xfId="477"/>
    <cellStyle name="Valore valido 6" xfId="478"/>
    <cellStyle name="Valore valido 7" xfId="479"/>
    <cellStyle name="Currency" xfId="480"/>
    <cellStyle name="Valuta (0)" xfId="481"/>
    <cellStyle name="Currency [0]" xfId="482"/>
    <cellStyle name="VAR" xfId="483"/>
    <cellStyle name="Warning Text" xfId="4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0</xdr:rowOff>
    </xdr:from>
    <xdr:to>
      <xdr:col>6</xdr:col>
      <xdr:colOff>57150</xdr:colOff>
      <xdr:row>39</xdr:row>
      <xdr:rowOff>0</xdr:rowOff>
    </xdr:to>
    <xdr:sp>
      <xdr:nvSpPr>
        <xdr:cNvPr id="1" name="Line 56"/>
        <xdr:cNvSpPr>
          <a:spLocks/>
        </xdr:cNvSpPr>
      </xdr:nvSpPr>
      <xdr:spPr>
        <a:xfrm>
          <a:off x="0" y="7505700"/>
          <a:ext cx="641985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314325</xdr:rowOff>
    </xdr:from>
    <xdr:to>
      <xdr:col>10</xdr:col>
      <xdr:colOff>38100</xdr:colOff>
      <xdr:row>35</xdr:row>
      <xdr:rowOff>314325</xdr:rowOff>
    </xdr:to>
    <xdr:sp>
      <xdr:nvSpPr>
        <xdr:cNvPr id="1" name="Line 255"/>
        <xdr:cNvSpPr>
          <a:spLocks/>
        </xdr:cNvSpPr>
      </xdr:nvSpPr>
      <xdr:spPr>
        <a:xfrm>
          <a:off x="0" y="7858125"/>
          <a:ext cx="690562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0</xdr:rowOff>
    </xdr:from>
    <xdr:to>
      <xdr:col>6</xdr:col>
      <xdr:colOff>19050</xdr:colOff>
      <xdr:row>50</xdr:row>
      <xdr:rowOff>0</xdr:rowOff>
    </xdr:to>
    <xdr:sp>
      <xdr:nvSpPr>
        <xdr:cNvPr id="1" name="Line 135"/>
        <xdr:cNvSpPr>
          <a:spLocks/>
        </xdr:cNvSpPr>
      </xdr:nvSpPr>
      <xdr:spPr>
        <a:xfrm>
          <a:off x="0" y="8877300"/>
          <a:ext cx="64389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9525</xdr:rowOff>
    </xdr:from>
    <xdr:to>
      <xdr:col>11</xdr:col>
      <xdr:colOff>0</xdr:colOff>
      <xdr:row>53</xdr:row>
      <xdr:rowOff>0</xdr:rowOff>
    </xdr:to>
    <xdr:sp>
      <xdr:nvSpPr>
        <xdr:cNvPr id="1" name="Line 135"/>
        <xdr:cNvSpPr>
          <a:spLocks/>
        </xdr:cNvSpPr>
      </xdr:nvSpPr>
      <xdr:spPr>
        <a:xfrm flipV="1">
          <a:off x="0" y="9401175"/>
          <a:ext cx="626745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600075</xdr:colOff>
      <xdr:row>19</xdr:row>
      <xdr:rowOff>0</xdr:rowOff>
    </xdr:to>
    <xdr:sp>
      <xdr:nvSpPr>
        <xdr:cNvPr id="1" name="Line 135"/>
        <xdr:cNvSpPr>
          <a:spLocks/>
        </xdr:cNvSpPr>
      </xdr:nvSpPr>
      <xdr:spPr>
        <a:xfrm>
          <a:off x="0" y="4895850"/>
          <a:ext cx="950595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S49"/>
  <sheetViews>
    <sheetView showGridLines="0" tabSelected="1" zoomScale="115" zoomScaleNormal="115" zoomScaleSheetLayoutView="80" zoomScalePageLayoutView="0" workbookViewId="0" topLeftCell="A1">
      <selection activeCell="A1" sqref="A1"/>
    </sheetView>
  </sheetViews>
  <sheetFormatPr defaultColWidth="9.140625" defaultRowHeight="12.75"/>
  <cols>
    <col min="1" max="1" width="50.7109375" style="8" customWidth="1"/>
    <col min="2" max="3" width="12.7109375" style="8" customWidth="1"/>
    <col min="4" max="4" width="1.7109375" style="8" customWidth="1"/>
    <col min="5" max="5" width="10.7109375" style="8" customWidth="1"/>
    <col min="6" max="6" width="7.7109375" style="15" customWidth="1"/>
    <col min="7" max="7" width="2.7109375" style="16" hidden="1" customWidth="1"/>
    <col min="8" max="8" width="0.13671875" style="17" customWidth="1"/>
    <col min="9" max="9" width="2.7109375" style="8" customWidth="1"/>
    <col min="10" max="16384" width="9.140625" style="8" customWidth="1"/>
  </cols>
  <sheetData>
    <row r="1" spans="1:8" ht="12.75" customHeight="1">
      <c r="A1" s="1"/>
      <c r="B1" s="2"/>
      <c r="C1" s="3"/>
      <c r="D1" s="3"/>
      <c r="E1" s="4"/>
      <c r="F1" s="5"/>
      <c r="G1" s="6"/>
      <c r="H1" s="7"/>
    </row>
    <row r="2" spans="1:8" ht="12.75" customHeight="1">
      <c r="A2" s="1"/>
      <c r="B2" s="2"/>
      <c r="C2" s="3"/>
      <c r="D2" s="3"/>
      <c r="E2" s="4"/>
      <c r="F2" s="5"/>
      <c r="G2" s="6"/>
      <c r="H2" s="7"/>
    </row>
    <row r="3" spans="1:9" ht="19.5" customHeight="1">
      <c r="A3" s="279" t="s">
        <v>47</v>
      </c>
      <c r="B3" s="279"/>
      <c r="C3" s="279"/>
      <c r="D3" s="279"/>
      <c r="E3" s="279"/>
      <c r="F3" s="9"/>
      <c r="G3" s="9"/>
      <c r="H3" s="9"/>
      <c r="I3" s="9"/>
    </row>
    <row r="4" spans="3:8" ht="12.75" customHeight="1">
      <c r="C4" s="9"/>
      <c r="D4" s="9"/>
      <c r="E4" s="9"/>
      <c r="F4" s="10"/>
      <c r="G4" s="11"/>
      <c r="H4" s="12"/>
    </row>
    <row r="5" spans="1:8" ht="12.75" customHeight="1">
      <c r="A5" s="14" t="s">
        <v>25</v>
      </c>
      <c r="C5" s="282"/>
      <c r="D5" s="282"/>
      <c r="E5" s="282"/>
      <c r="F5" s="282"/>
      <c r="G5" s="12"/>
      <c r="H5" s="13"/>
    </row>
    <row r="6" ht="12.75" customHeight="1">
      <c r="A6" s="19"/>
    </row>
    <row r="7" spans="1:8" s="17" customFormat="1" ht="10.5" customHeight="1">
      <c r="A7" s="19"/>
      <c r="B7" s="8"/>
      <c r="C7" s="8"/>
      <c r="D7" s="8"/>
      <c r="E7" s="8"/>
      <c r="F7" s="15"/>
      <c r="G7" s="16"/>
      <c r="H7" s="39"/>
    </row>
    <row r="8" spans="1:7" s="17" customFormat="1" ht="12" customHeight="1">
      <c r="A8" s="20"/>
      <c r="B8" s="40"/>
      <c r="C8" s="41"/>
      <c r="D8" s="41"/>
      <c r="F8" s="22" t="s">
        <v>32</v>
      </c>
      <c r="G8" s="42"/>
    </row>
    <row r="9" spans="1:8" s="17" customFormat="1" ht="12" customHeight="1">
      <c r="A9" s="283"/>
      <c r="B9" s="112" t="s">
        <v>43</v>
      </c>
      <c r="C9" s="112" t="s">
        <v>40</v>
      </c>
      <c r="D9" s="113"/>
      <c r="E9" s="280" t="s">
        <v>45</v>
      </c>
      <c r="F9" s="281"/>
      <c r="G9" s="23"/>
      <c r="H9" s="24"/>
    </row>
    <row r="10" spans="1:8" s="17" customFormat="1" ht="12.75">
      <c r="A10" s="284"/>
      <c r="B10" s="118"/>
      <c r="C10" s="119"/>
      <c r="D10" s="119"/>
      <c r="E10" s="114" t="s">
        <v>11</v>
      </c>
      <c r="F10" s="114" t="s">
        <v>0</v>
      </c>
      <c r="G10" s="25"/>
      <c r="H10" s="43"/>
    </row>
    <row r="11" spans="1:8" s="46" customFormat="1" ht="16.5" customHeight="1">
      <c r="A11" s="26" t="s">
        <v>4</v>
      </c>
      <c r="B11" s="44">
        <v>1973</v>
      </c>
      <c r="C11" s="44">
        <v>2100</v>
      </c>
      <c r="D11" s="44"/>
      <c r="E11" s="18">
        <v>-127</v>
      </c>
      <c r="F11" s="36">
        <v>-6</v>
      </c>
      <c r="G11" s="27"/>
      <c r="H11" s="45"/>
    </row>
    <row r="12" spans="1:227" s="47" customFormat="1" ht="16.5" customHeight="1">
      <c r="A12" s="26" t="s">
        <v>46</v>
      </c>
      <c r="B12" s="44">
        <v>28</v>
      </c>
      <c r="C12" s="44">
        <v>30</v>
      </c>
      <c r="D12" s="44"/>
      <c r="E12" s="18">
        <v>-2</v>
      </c>
      <c r="F12" s="36">
        <v>-6.7</v>
      </c>
      <c r="G12" s="27"/>
      <c r="H12" s="45"/>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row>
    <row r="13" spans="1:227" s="47" customFormat="1" ht="16.5" customHeight="1">
      <c r="A13" s="26" t="s">
        <v>8</v>
      </c>
      <c r="B13" s="44">
        <v>1812</v>
      </c>
      <c r="C13" s="44">
        <v>1580</v>
      </c>
      <c r="D13" s="44"/>
      <c r="E13" s="18">
        <v>232</v>
      </c>
      <c r="F13" s="36">
        <v>14.7</v>
      </c>
      <c r="G13" s="27"/>
      <c r="H13" s="45"/>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row>
    <row r="14" spans="1:227" s="47" customFormat="1" ht="16.5" customHeight="1">
      <c r="A14" s="26" t="s">
        <v>12</v>
      </c>
      <c r="B14" s="44">
        <v>602</v>
      </c>
      <c r="C14" s="44">
        <v>151</v>
      </c>
      <c r="D14" s="44"/>
      <c r="E14" s="18">
        <v>451</v>
      </c>
      <c r="F14" s="36" t="s">
        <v>48</v>
      </c>
      <c r="G14" s="27"/>
      <c r="H14" s="45"/>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row>
    <row r="15" spans="1:227" s="47" customFormat="1" ht="16.5" customHeight="1">
      <c r="A15" s="26" t="s">
        <v>20</v>
      </c>
      <c r="B15" s="44">
        <v>343</v>
      </c>
      <c r="C15" s="44">
        <v>255</v>
      </c>
      <c r="D15" s="44"/>
      <c r="E15" s="18">
        <v>88</v>
      </c>
      <c r="F15" s="36">
        <v>34.5</v>
      </c>
      <c r="G15" s="27"/>
      <c r="H15" s="45"/>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row>
    <row r="16" spans="1:227" s="47" customFormat="1" ht="16.5" customHeight="1">
      <c r="A16" s="26" t="s">
        <v>9</v>
      </c>
      <c r="B16" s="44">
        <v>-5</v>
      </c>
      <c r="C16" s="44">
        <v>-8</v>
      </c>
      <c r="D16" s="44"/>
      <c r="E16" s="18">
        <v>-3</v>
      </c>
      <c r="F16" s="36">
        <v>-37.5</v>
      </c>
      <c r="G16" s="27"/>
      <c r="H16" s="45"/>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row>
    <row r="17" spans="1:8" s="47" customFormat="1" ht="16.5" customHeight="1">
      <c r="A17" s="29" t="s">
        <v>13</v>
      </c>
      <c r="B17" s="48">
        <v>4753</v>
      </c>
      <c r="C17" s="48">
        <v>4108</v>
      </c>
      <c r="D17" s="48"/>
      <c r="E17" s="48">
        <v>645</v>
      </c>
      <c r="F17" s="49">
        <v>15.7</v>
      </c>
      <c r="G17" s="48"/>
      <c r="H17" s="50"/>
    </row>
    <row r="18" spans="1:227" s="47" customFormat="1" ht="16.5" customHeight="1">
      <c r="A18" s="28" t="s">
        <v>14</v>
      </c>
      <c r="B18" s="44">
        <v>-1297</v>
      </c>
      <c r="C18" s="44">
        <v>-1273</v>
      </c>
      <c r="D18" s="44"/>
      <c r="E18" s="18">
        <v>24</v>
      </c>
      <c r="F18" s="36">
        <v>1.9</v>
      </c>
      <c r="G18" s="27"/>
      <c r="H18" s="45"/>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row>
    <row r="19" spans="1:227" s="51" customFormat="1" ht="16.5" customHeight="1">
      <c r="A19" s="28" t="s">
        <v>15</v>
      </c>
      <c r="B19" s="44">
        <v>-636</v>
      </c>
      <c r="C19" s="44">
        <v>-650</v>
      </c>
      <c r="D19" s="44"/>
      <c r="E19" s="18">
        <v>-14</v>
      </c>
      <c r="F19" s="36">
        <v>-2.2</v>
      </c>
      <c r="G19" s="27"/>
      <c r="H19" s="45"/>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row>
    <row r="20" spans="1:227" s="47" customFormat="1" ht="16.5" customHeight="1">
      <c r="A20" s="33" t="s">
        <v>1</v>
      </c>
      <c r="B20" s="44">
        <v>-173</v>
      </c>
      <c r="C20" s="44">
        <v>-163</v>
      </c>
      <c r="D20" s="44"/>
      <c r="E20" s="18">
        <v>10</v>
      </c>
      <c r="F20" s="36">
        <v>6.1</v>
      </c>
      <c r="G20" s="27"/>
      <c r="H20" s="45"/>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row>
    <row r="21" spans="1:8" s="47" customFormat="1" ht="16.5" customHeight="1">
      <c r="A21" s="29" t="s">
        <v>5</v>
      </c>
      <c r="B21" s="52">
        <v>-2106</v>
      </c>
      <c r="C21" s="52">
        <v>-2086</v>
      </c>
      <c r="D21" s="52"/>
      <c r="E21" s="53">
        <v>20</v>
      </c>
      <c r="F21" s="49">
        <v>1</v>
      </c>
      <c r="G21" s="31"/>
      <c r="H21" s="54"/>
    </row>
    <row r="22" spans="1:8" s="47" customFormat="1" ht="16.5" customHeight="1">
      <c r="A22" s="34" t="s">
        <v>6</v>
      </c>
      <c r="B22" s="48">
        <v>2647</v>
      </c>
      <c r="C22" s="48">
        <v>2022</v>
      </c>
      <c r="D22" s="48"/>
      <c r="E22" s="53">
        <v>625</v>
      </c>
      <c r="F22" s="49">
        <v>30.9</v>
      </c>
      <c r="G22" s="31"/>
      <c r="H22" s="38"/>
    </row>
    <row r="23" spans="1:227" s="47" customFormat="1" ht="16.5" customHeight="1">
      <c r="A23" s="28" t="s">
        <v>16</v>
      </c>
      <c r="B23" s="44">
        <v>-126</v>
      </c>
      <c r="C23" s="44">
        <v>-55</v>
      </c>
      <c r="D23" s="44"/>
      <c r="E23" s="18">
        <v>71</v>
      </c>
      <c r="F23" s="36" t="s">
        <v>48</v>
      </c>
      <c r="G23" s="27"/>
      <c r="H23" s="45"/>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row>
    <row r="24" spans="1:227" s="47" customFormat="1" ht="16.5" customHeight="1">
      <c r="A24" s="26" t="s">
        <v>2</v>
      </c>
      <c r="B24" s="44">
        <v>-755</v>
      </c>
      <c r="C24" s="44">
        <v>-1077</v>
      </c>
      <c r="D24" s="44"/>
      <c r="E24" s="18">
        <v>-322</v>
      </c>
      <c r="F24" s="36">
        <v>-29.9</v>
      </c>
      <c r="G24" s="27"/>
      <c r="H24" s="45"/>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row>
    <row r="25" spans="1:227" s="47" customFormat="1" ht="16.5" customHeight="1">
      <c r="A25" s="26" t="s">
        <v>17</v>
      </c>
      <c r="B25" s="44">
        <v>-9</v>
      </c>
      <c r="C25" s="44">
        <v>-12</v>
      </c>
      <c r="D25" s="44"/>
      <c r="E25" s="18">
        <v>-3</v>
      </c>
      <c r="F25" s="36">
        <v>-25</v>
      </c>
      <c r="G25" s="27"/>
      <c r="H25" s="45"/>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row>
    <row r="26" spans="1:227" s="47" customFormat="1" ht="16.5" customHeight="1">
      <c r="A26" s="35" t="s">
        <v>30</v>
      </c>
      <c r="B26" s="44">
        <v>28</v>
      </c>
      <c r="C26" s="44">
        <v>75</v>
      </c>
      <c r="D26" s="44"/>
      <c r="E26" s="18">
        <v>-47</v>
      </c>
      <c r="F26" s="36">
        <v>-62.7</v>
      </c>
      <c r="G26" s="27"/>
      <c r="H26" s="45"/>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row>
    <row r="27" spans="1:8" s="47" customFormat="1" ht="16.5" customHeight="1">
      <c r="A27" s="34" t="s">
        <v>18</v>
      </c>
      <c r="B27" s="48">
        <v>1785</v>
      </c>
      <c r="C27" s="48">
        <v>953</v>
      </c>
      <c r="D27" s="48"/>
      <c r="E27" s="30">
        <v>832</v>
      </c>
      <c r="F27" s="49">
        <v>87.3</v>
      </c>
      <c r="G27" s="31"/>
      <c r="H27" s="50"/>
    </row>
    <row r="28" spans="1:227" s="47" customFormat="1" ht="16.5" customHeight="1">
      <c r="A28" s="28" t="s">
        <v>10</v>
      </c>
      <c r="B28" s="44">
        <v>-647</v>
      </c>
      <c r="C28" s="44">
        <v>-364</v>
      </c>
      <c r="D28" s="44"/>
      <c r="E28" s="18">
        <v>283</v>
      </c>
      <c r="F28" s="36">
        <v>77.7</v>
      </c>
      <c r="G28" s="27"/>
      <c r="H28" s="45"/>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row>
    <row r="29" spans="1:227" s="47" customFormat="1" ht="16.5" customHeight="1">
      <c r="A29" s="127" t="s">
        <v>33</v>
      </c>
      <c r="B29" s="44">
        <v>-6</v>
      </c>
      <c r="C29" s="44">
        <v>-7</v>
      </c>
      <c r="D29" s="44"/>
      <c r="E29" s="18">
        <v>-1</v>
      </c>
      <c r="F29" s="36">
        <v>-14.3</v>
      </c>
      <c r="G29" s="27"/>
      <c r="H29" s="45"/>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row>
    <row r="30" spans="1:227" s="47" customFormat="1" ht="16.5" customHeight="1">
      <c r="A30" s="55" t="s">
        <v>31</v>
      </c>
      <c r="B30" s="44">
        <v>-26</v>
      </c>
      <c r="C30" s="44">
        <v>-46</v>
      </c>
      <c r="D30" s="44"/>
      <c r="E30" s="18">
        <v>-20</v>
      </c>
      <c r="F30" s="36">
        <v>-43.5</v>
      </c>
      <c r="G30" s="27"/>
      <c r="H30" s="45"/>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row>
    <row r="31" spans="1:227" s="56" customFormat="1" ht="16.5" customHeight="1">
      <c r="A31" s="55" t="s">
        <v>42</v>
      </c>
      <c r="B31" s="44">
        <v>0</v>
      </c>
      <c r="C31" s="44">
        <v>0</v>
      </c>
      <c r="D31" s="44"/>
      <c r="E31" s="18">
        <v>0</v>
      </c>
      <c r="F31" s="36">
        <v>0</v>
      </c>
      <c r="G31" s="27"/>
      <c r="H31" s="45"/>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row>
    <row r="32" spans="1:227" s="47" customFormat="1" ht="16.5" customHeight="1">
      <c r="A32" s="55" t="s">
        <v>3</v>
      </c>
      <c r="B32" s="44">
        <v>-19</v>
      </c>
      <c r="C32" s="44">
        <v>-13</v>
      </c>
      <c r="D32" s="44"/>
      <c r="E32" s="18">
        <v>6</v>
      </c>
      <c r="F32" s="36">
        <v>46.2</v>
      </c>
      <c r="G32" s="27"/>
      <c r="H32" s="45"/>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row>
    <row r="33" spans="1:227" s="47" customFormat="1" ht="16.5" customHeight="1">
      <c r="A33" s="28" t="s">
        <v>7</v>
      </c>
      <c r="B33" s="44">
        <v>-23</v>
      </c>
      <c r="C33" s="44">
        <v>-20</v>
      </c>
      <c r="D33" s="44"/>
      <c r="E33" s="18">
        <v>3</v>
      </c>
      <c r="F33" s="36">
        <v>15</v>
      </c>
      <c r="G33" s="27"/>
      <c r="H33" s="45"/>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row>
    <row r="34" spans="1:227" s="56" customFormat="1" ht="4.5" customHeight="1">
      <c r="A34" s="28"/>
      <c r="B34" s="53"/>
      <c r="C34" s="44"/>
      <c r="D34" s="44"/>
      <c r="E34" s="44"/>
      <c r="F34" s="36"/>
      <c r="G34" s="27"/>
      <c r="H34" s="45"/>
      <c r="I34" s="57"/>
      <c r="J34" s="58"/>
      <c r="K34" s="59"/>
      <c r="L34" s="55"/>
      <c r="M34" s="57"/>
      <c r="N34" s="58"/>
      <c r="O34" s="58"/>
      <c r="P34" s="59"/>
      <c r="Q34" s="55"/>
      <c r="R34" s="57"/>
      <c r="S34" s="58"/>
      <c r="T34" s="58"/>
      <c r="U34" s="59"/>
      <c r="V34" s="55"/>
      <c r="W34" s="57"/>
      <c r="X34" s="58"/>
      <c r="Y34" s="58"/>
      <c r="Z34" s="59"/>
      <c r="AA34" s="55"/>
      <c r="AB34" s="57"/>
      <c r="AC34" s="58"/>
      <c r="AD34" s="58"/>
      <c r="AE34" s="59"/>
      <c r="AF34" s="55"/>
      <c r="AG34" s="57"/>
      <c r="AH34" s="58"/>
      <c r="AI34" s="58"/>
      <c r="AJ34" s="59"/>
      <c r="AK34" s="55"/>
      <c r="AL34" s="57"/>
      <c r="AM34" s="58"/>
      <c r="AN34" s="58"/>
      <c r="AO34" s="59"/>
      <c r="AP34" s="55"/>
      <c r="AQ34" s="57"/>
      <c r="AR34" s="58"/>
      <c r="AS34" s="58"/>
      <c r="AT34" s="59"/>
      <c r="AU34" s="55"/>
      <c r="AV34" s="57"/>
      <c r="AW34" s="58"/>
      <c r="AX34" s="58"/>
      <c r="AY34" s="59"/>
      <c r="AZ34" s="55"/>
      <c r="BA34" s="57"/>
      <c r="BB34" s="58"/>
      <c r="BC34" s="58"/>
      <c r="BD34" s="59"/>
      <c r="BE34" s="55"/>
      <c r="BF34" s="57"/>
      <c r="BG34" s="58"/>
      <c r="BH34" s="58"/>
      <c r="BI34" s="59"/>
      <c r="BJ34" s="55"/>
      <c r="BK34" s="57"/>
      <c r="BL34" s="58"/>
      <c r="BM34" s="58"/>
      <c r="BN34" s="59"/>
      <c r="BO34" s="55"/>
      <c r="BP34" s="57"/>
      <c r="BQ34" s="58"/>
      <c r="BR34" s="58"/>
      <c r="BS34" s="59"/>
      <c r="BT34" s="55"/>
      <c r="BU34" s="57"/>
      <c r="BV34" s="58"/>
      <c r="BW34" s="58"/>
      <c r="BX34" s="59"/>
      <c r="BY34" s="55"/>
      <c r="BZ34" s="57"/>
      <c r="CA34" s="58"/>
      <c r="CB34" s="58"/>
      <c r="CC34" s="59"/>
      <c r="CD34" s="55"/>
      <c r="CE34" s="57"/>
      <c r="CF34" s="58"/>
      <c r="CG34" s="58"/>
      <c r="CH34" s="59"/>
      <c r="CI34" s="55"/>
      <c r="CJ34" s="57"/>
      <c r="CK34" s="58"/>
      <c r="CL34" s="58"/>
      <c r="CM34" s="59"/>
      <c r="CN34" s="55"/>
      <c r="CO34" s="57"/>
      <c r="CP34" s="58"/>
      <c r="CQ34" s="58"/>
      <c r="CR34" s="59"/>
      <c r="CS34" s="55"/>
      <c r="CT34" s="57"/>
      <c r="CU34" s="58"/>
      <c r="CV34" s="58"/>
      <c r="CW34" s="59"/>
      <c r="CX34" s="55"/>
      <c r="CY34" s="57"/>
      <c r="CZ34" s="58"/>
      <c r="DA34" s="58"/>
      <c r="DB34" s="59"/>
      <c r="DC34" s="55"/>
      <c r="DD34" s="57"/>
      <c r="DE34" s="58"/>
      <c r="DF34" s="58"/>
      <c r="DG34" s="59"/>
      <c r="DH34" s="55"/>
      <c r="DI34" s="57"/>
      <c r="DJ34" s="58"/>
      <c r="DK34" s="58"/>
      <c r="DL34" s="59"/>
      <c r="DM34" s="55"/>
      <c r="DN34" s="57"/>
      <c r="DO34" s="58"/>
      <c r="DP34" s="58"/>
      <c r="DQ34" s="59"/>
      <c r="DR34" s="55"/>
      <c r="DS34" s="57"/>
      <c r="DT34" s="58"/>
      <c r="DU34" s="58"/>
      <c r="DV34" s="59"/>
      <c r="DW34" s="55"/>
      <c r="DX34" s="57"/>
      <c r="DY34" s="58"/>
      <c r="DZ34" s="58"/>
      <c r="EA34" s="59"/>
      <c r="EB34" s="55"/>
      <c r="EC34" s="57"/>
      <c r="ED34" s="58"/>
      <c r="EE34" s="58"/>
      <c r="EF34" s="59"/>
      <c r="EG34" s="55"/>
      <c r="EH34" s="57"/>
      <c r="EI34" s="58"/>
      <c r="EJ34" s="58"/>
      <c r="EK34" s="59"/>
      <c r="EL34" s="55"/>
      <c r="EM34" s="57"/>
      <c r="EN34" s="58"/>
      <c r="EO34" s="58"/>
      <c r="EP34" s="59"/>
      <c r="EQ34" s="55"/>
      <c r="ER34" s="57"/>
      <c r="ES34" s="58"/>
      <c r="ET34" s="58"/>
      <c r="EU34" s="59"/>
      <c r="EV34" s="55"/>
      <c r="EW34" s="57"/>
      <c r="EX34" s="58"/>
      <c r="EY34" s="58"/>
      <c r="EZ34" s="59"/>
      <c r="FA34" s="55"/>
      <c r="FB34" s="57"/>
      <c r="FC34" s="58"/>
      <c r="FD34" s="58"/>
      <c r="FE34" s="59"/>
      <c r="FF34" s="55"/>
      <c r="FG34" s="57"/>
      <c r="FH34" s="58"/>
      <c r="FI34" s="58"/>
      <c r="FJ34" s="59"/>
      <c r="FK34" s="55"/>
      <c r="FL34" s="57"/>
      <c r="FM34" s="58"/>
      <c r="FN34" s="58"/>
      <c r="FO34" s="59"/>
      <c r="FP34" s="55"/>
      <c r="FQ34" s="57"/>
      <c r="FR34" s="58"/>
      <c r="FS34" s="58"/>
      <c r="FT34" s="59"/>
      <c r="FU34" s="55"/>
      <c r="FV34" s="57"/>
      <c r="FW34" s="58"/>
      <c r="FX34" s="58"/>
      <c r="FY34" s="59"/>
      <c r="FZ34" s="55"/>
      <c r="GA34" s="57"/>
      <c r="GB34" s="58"/>
      <c r="GC34" s="58"/>
      <c r="GD34" s="59"/>
      <c r="GE34" s="55"/>
      <c r="GF34" s="57"/>
      <c r="GG34" s="58"/>
      <c r="GH34" s="58"/>
      <c r="GI34" s="59"/>
      <c r="GJ34" s="55"/>
      <c r="GK34" s="57"/>
      <c r="GL34" s="58"/>
      <c r="GM34" s="58"/>
      <c r="GN34" s="59"/>
      <c r="GO34" s="55"/>
      <c r="GP34" s="57"/>
      <c r="GQ34" s="58"/>
      <c r="GR34" s="58"/>
      <c r="GS34" s="59"/>
      <c r="GT34" s="55"/>
      <c r="GU34" s="57"/>
      <c r="GV34" s="58"/>
      <c r="GW34" s="58"/>
      <c r="GX34" s="59"/>
      <c r="GY34" s="55"/>
      <c r="GZ34" s="57"/>
      <c r="HA34" s="58"/>
      <c r="HB34" s="58"/>
      <c r="HC34" s="59"/>
      <c r="HD34" s="55"/>
      <c r="HE34" s="57"/>
      <c r="HF34" s="58"/>
      <c r="HG34" s="58"/>
      <c r="HH34" s="59"/>
      <c r="HI34" s="55"/>
      <c r="HJ34" s="57"/>
      <c r="HK34" s="58"/>
      <c r="HL34" s="58"/>
      <c r="HM34" s="59"/>
      <c r="HN34" s="55"/>
      <c r="HO34" s="57"/>
      <c r="HP34" s="58"/>
      <c r="HQ34" s="58"/>
      <c r="HR34" s="59"/>
      <c r="HS34" s="55"/>
    </row>
    <row r="35" spans="1:227" s="63" customFormat="1" ht="15" customHeight="1">
      <c r="A35" s="115" t="s">
        <v>34</v>
      </c>
      <c r="B35" s="116">
        <v>1064</v>
      </c>
      <c r="C35" s="116">
        <v>503</v>
      </c>
      <c r="D35" s="116"/>
      <c r="E35" s="37">
        <v>561</v>
      </c>
      <c r="F35" s="117" t="s">
        <v>48</v>
      </c>
      <c r="G35" s="31"/>
      <c r="H35" s="38"/>
      <c r="I35" s="60"/>
      <c r="J35" s="57"/>
      <c r="K35" s="61"/>
      <c r="L35" s="62"/>
      <c r="M35" s="60"/>
      <c r="N35" s="60"/>
      <c r="O35" s="57"/>
      <c r="P35" s="61"/>
      <c r="Q35" s="62"/>
      <c r="R35" s="60"/>
      <c r="S35" s="60"/>
      <c r="T35" s="57"/>
      <c r="U35" s="61"/>
      <c r="V35" s="62"/>
      <c r="W35" s="60"/>
      <c r="X35" s="60"/>
      <c r="Y35" s="57"/>
      <c r="Z35" s="61"/>
      <c r="AA35" s="62"/>
      <c r="AB35" s="60"/>
      <c r="AC35" s="60"/>
      <c r="AD35" s="57"/>
      <c r="AE35" s="61"/>
      <c r="AF35" s="62"/>
      <c r="AG35" s="60"/>
      <c r="AH35" s="60"/>
      <c r="AI35" s="57"/>
      <c r="AJ35" s="61"/>
      <c r="AK35" s="62"/>
      <c r="AL35" s="60"/>
      <c r="AM35" s="60"/>
      <c r="AN35" s="57"/>
      <c r="AO35" s="61"/>
      <c r="AP35" s="62"/>
      <c r="AQ35" s="60"/>
      <c r="AR35" s="60"/>
      <c r="AS35" s="57"/>
      <c r="AT35" s="61"/>
      <c r="AU35" s="62"/>
      <c r="AV35" s="60"/>
      <c r="AW35" s="60"/>
      <c r="AX35" s="57"/>
      <c r="AY35" s="61"/>
      <c r="AZ35" s="62"/>
      <c r="BA35" s="60"/>
      <c r="BB35" s="60"/>
      <c r="BC35" s="57"/>
      <c r="BD35" s="61"/>
      <c r="BE35" s="62"/>
      <c r="BF35" s="60"/>
      <c r="BG35" s="60"/>
      <c r="BH35" s="57"/>
      <c r="BI35" s="61"/>
      <c r="BJ35" s="62"/>
      <c r="BK35" s="60"/>
      <c r="BL35" s="60"/>
      <c r="BM35" s="57"/>
      <c r="BN35" s="61"/>
      <c r="BO35" s="62"/>
      <c r="BP35" s="60"/>
      <c r="BQ35" s="60"/>
      <c r="BR35" s="57"/>
      <c r="BS35" s="61"/>
      <c r="BT35" s="62"/>
      <c r="BU35" s="60"/>
      <c r="BV35" s="60"/>
      <c r="BW35" s="57"/>
      <c r="BX35" s="61"/>
      <c r="BY35" s="62"/>
      <c r="BZ35" s="60"/>
      <c r="CA35" s="60"/>
      <c r="CB35" s="57"/>
      <c r="CC35" s="61"/>
      <c r="CD35" s="62"/>
      <c r="CE35" s="60"/>
      <c r="CF35" s="60"/>
      <c r="CG35" s="57"/>
      <c r="CH35" s="61"/>
      <c r="CI35" s="62"/>
      <c r="CJ35" s="60"/>
      <c r="CK35" s="60"/>
      <c r="CL35" s="57"/>
      <c r="CM35" s="61"/>
      <c r="CN35" s="62"/>
      <c r="CO35" s="60"/>
      <c r="CP35" s="60"/>
      <c r="CQ35" s="57"/>
      <c r="CR35" s="61"/>
      <c r="CS35" s="62"/>
      <c r="CT35" s="60"/>
      <c r="CU35" s="60"/>
      <c r="CV35" s="57"/>
      <c r="CW35" s="61"/>
      <c r="CX35" s="62"/>
      <c r="CY35" s="60"/>
      <c r="CZ35" s="60"/>
      <c r="DA35" s="57"/>
      <c r="DB35" s="61"/>
      <c r="DC35" s="62"/>
      <c r="DD35" s="60"/>
      <c r="DE35" s="60"/>
      <c r="DF35" s="57"/>
      <c r="DG35" s="61"/>
      <c r="DH35" s="62"/>
      <c r="DI35" s="60"/>
      <c r="DJ35" s="60"/>
      <c r="DK35" s="57"/>
      <c r="DL35" s="61"/>
      <c r="DM35" s="62"/>
      <c r="DN35" s="60"/>
      <c r="DO35" s="60"/>
      <c r="DP35" s="57"/>
      <c r="DQ35" s="61"/>
      <c r="DR35" s="62"/>
      <c r="DS35" s="60"/>
      <c r="DT35" s="60"/>
      <c r="DU35" s="57"/>
      <c r="DV35" s="61"/>
      <c r="DW35" s="62"/>
      <c r="DX35" s="60"/>
      <c r="DY35" s="60"/>
      <c r="DZ35" s="57"/>
      <c r="EA35" s="61"/>
      <c r="EB35" s="62"/>
      <c r="EC35" s="60"/>
      <c r="ED35" s="60"/>
      <c r="EE35" s="57"/>
      <c r="EF35" s="61"/>
      <c r="EG35" s="62"/>
      <c r="EH35" s="60"/>
      <c r="EI35" s="60"/>
      <c r="EJ35" s="57"/>
      <c r="EK35" s="61"/>
      <c r="EL35" s="62"/>
      <c r="EM35" s="60"/>
      <c r="EN35" s="60"/>
      <c r="EO35" s="57"/>
      <c r="EP35" s="61"/>
      <c r="EQ35" s="62"/>
      <c r="ER35" s="60"/>
      <c r="ES35" s="60"/>
      <c r="ET35" s="57"/>
      <c r="EU35" s="61"/>
      <c r="EV35" s="62"/>
      <c r="EW35" s="60"/>
      <c r="EX35" s="60"/>
      <c r="EY35" s="57"/>
      <c r="EZ35" s="61"/>
      <c r="FA35" s="62"/>
      <c r="FB35" s="60"/>
      <c r="FC35" s="60"/>
      <c r="FD35" s="57"/>
      <c r="FE35" s="61"/>
      <c r="FF35" s="62"/>
      <c r="FG35" s="60"/>
      <c r="FH35" s="60"/>
      <c r="FI35" s="57"/>
      <c r="FJ35" s="61"/>
      <c r="FK35" s="62"/>
      <c r="FL35" s="60"/>
      <c r="FM35" s="60"/>
      <c r="FN35" s="57"/>
      <c r="FO35" s="61"/>
      <c r="FP35" s="62"/>
      <c r="FQ35" s="60"/>
      <c r="FR35" s="60"/>
      <c r="FS35" s="57"/>
      <c r="FT35" s="61"/>
      <c r="FU35" s="62"/>
      <c r="FV35" s="60"/>
      <c r="FW35" s="60"/>
      <c r="FX35" s="57"/>
      <c r="FY35" s="61"/>
      <c r="FZ35" s="62"/>
      <c r="GA35" s="60"/>
      <c r="GB35" s="60"/>
      <c r="GC35" s="57"/>
      <c r="GD35" s="61"/>
      <c r="GE35" s="62"/>
      <c r="GF35" s="60"/>
      <c r="GG35" s="60"/>
      <c r="GH35" s="57"/>
      <c r="GI35" s="61"/>
      <c r="GJ35" s="62"/>
      <c r="GK35" s="60"/>
      <c r="GL35" s="60"/>
      <c r="GM35" s="57"/>
      <c r="GN35" s="61"/>
      <c r="GO35" s="62"/>
      <c r="GP35" s="60"/>
      <c r="GQ35" s="60"/>
      <c r="GR35" s="57"/>
      <c r="GS35" s="61"/>
      <c r="GT35" s="62"/>
      <c r="GU35" s="60"/>
      <c r="GV35" s="60"/>
      <c r="GW35" s="57"/>
      <c r="GX35" s="61"/>
      <c r="GY35" s="62"/>
      <c r="GZ35" s="60"/>
      <c r="HA35" s="60"/>
      <c r="HB35" s="57"/>
      <c r="HC35" s="61"/>
      <c r="HD35" s="62"/>
      <c r="HE35" s="60"/>
      <c r="HF35" s="60"/>
      <c r="HG35" s="57"/>
      <c r="HH35" s="61"/>
      <c r="HI35" s="62"/>
      <c r="HJ35" s="60"/>
      <c r="HK35" s="60"/>
      <c r="HL35" s="57"/>
      <c r="HM35" s="61"/>
      <c r="HN35" s="62"/>
      <c r="HO35" s="60"/>
      <c r="HP35" s="60"/>
      <c r="HQ35" s="57"/>
      <c r="HR35" s="61"/>
      <c r="HS35" s="62"/>
    </row>
    <row r="36" spans="1:227" s="63" customFormat="1" ht="6" customHeight="1">
      <c r="A36" s="62"/>
      <c r="B36" s="38"/>
      <c r="C36" s="38"/>
      <c r="D36" s="38"/>
      <c r="E36" s="32"/>
      <c r="F36" s="31"/>
      <c r="G36" s="31"/>
      <c r="H36" s="38"/>
      <c r="I36" s="60"/>
      <c r="J36" s="57"/>
      <c r="K36" s="61"/>
      <c r="L36" s="62"/>
      <c r="M36" s="60"/>
      <c r="N36" s="60"/>
      <c r="O36" s="57"/>
      <c r="P36" s="61"/>
      <c r="Q36" s="62"/>
      <c r="R36" s="60"/>
      <c r="S36" s="60"/>
      <c r="T36" s="57"/>
      <c r="U36" s="61"/>
      <c r="V36" s="62"/>
      <c r="W36" s="60"/>
      <c r="X36" s="60"/>
      <c r="Y36" s="57"/>
      <c r="Z36" s="61"/>
      <c r="AA36" s="62"/>
      <c r="AB36" s="60"/>
      <c r="AC36" s="60"/>
      <c r="AD36" s="57"/>
      <c r="AE36" s="61"/>
      <c r="AF36" s="62"/>
      <c r="AG36" s="60"/>
      <c r="AH36" s="60"/>
      <c r="AI36" s="57"/>
      <c r="AJ36" s="61"/>
      <c r="AK36" s="62"/>
      <c r="AL36" s="60"/>
      <c r="AM36" s="60"/>
      <c r="AN36" s="57"/>
      <c r="AO36" s="61"/>
      <c r="AP36" s="62"/>
      <c r="AQ36" s="60"/>
      <c r="AR36" s="60"/>
      <c r="AS36" s="57"/>
      <c r="AT36" s="61"/>
      <c r="AU36" s="62"/>
      <c r="AV36" s="60"/>
      <c r="AW36" s="60"/>
      <c r="AX36" s="57"/>
      <c r="AY36" s="61"/>
      <c r="AZ36" s="62"/>
      <c r="BA36" s="60"/>
      <c r="BB36" s="60"/>
      <c r="BC36" s="57"/>
      <c r="BD36" s="61"/>
      <c r="BE36" s="62"/>
      <c r="BF36" s="60"/>
      <c r="BG36" s="60"/>
      <c r="BH36" s="57"/>
      <c r="BI36" s="61"/>
      <c r="BJ36" s="62"/>
      <c r="BK36" s="60"/>
      <c r="BL36" s="60"/>
      <c r="BM36" s="57"/>
      <c r="BN36" s="61"/>
      <c r="BO36" s="62"/>
      <c r="BP36" s="60"/>
      <c r="BQ36" s="60"/>
      <c r="BR36" s="57"/>
      <c r="BS36" s="61"/>
      <c r="BT36" s="62"/>
      <c r="BU36" s="60"/>
      <c r="BV36" s="60"/>
      <c r="BW36" s="57"/>
      <c r="BX36" s="61"/>
      <c r="BY36" s="62"/>
      <c r="BZ36" s="60"/>
      <c r="CA36" s="60"/>
      <c r="CB36" s="57"/>
      <c r="CC36" s="61"/>
      <c r="CD36" s="62"/>
      <c r="CE36" s="60"/>
      <c r="CF36" s="60"/>
      <c r="CG36" s="57"/>
      <c r="CH36" s="61"/>
      <c r="CI36" s="62"/>
      <c r="CJ36" s="60"/>
      <c r="CK36" s="60"/>
      <c r="CL36" s="57"/>
      <c r="CM36" s="61"/>
      <c r="CN36" s="62"/>
      <c r="CO36" s="60"/>
      <c r="CP36" s="60"/>
      <c r="CQ36" s="57"/>
      <c r="CR36" s="61"/>
      <c r="CS36" s="62"/>
      <c r="CT36" s="60"/>
      <c r="CU36" s="60"/>
      <c r="CV36" s="57"/>
      <c r="CW36" s="61"/>
      <c r="CX36" s="62"/>
      <c r="CY36" s="60"/>
      <c r="CZ36" s="60"/>
      <c r="DA36" s="57"/>
      <c r="DB36" s="61"/>
      <c r="DC36" s="62"/>
      <c r="DD36" s="60"/>
      <c r="DE36" s="60"/>
      <c r="DF36" s="57"/>
      <c r="DG36" s="61"/>
      <c r="DH36" s="62"/>
      <c r="DI36" s="60"/>
      <c r="DJ36" s="60"/>
      <c r="DK36" s="57"/>
      <c r="DL36" s="61"/>
      <c r="DM36" s="62"/>
      <c r="DN36" s="60"/>
      <c r="DO36" s="60"/>
      <c r="DP36" s="57"/>
      <c r="DQ36" s="61"/>
      <c r="DR36" s="62"/>
      <c r="DS36" s="60"/>
      <c r="DT36" s="60"/>
      <c r="DU36" s="57"/>
      <c r="DV36" s="61"/>
      <c r="DW36" s="62"/>
      <c r="DX36" s="60"/>
      <c r="DY36" s="60"/>
      <c r="DZ36" s="57"/>
      <c r="EA36" s="61"/>
      <c r="EB36" s="62"/>
      <c r="EC36" s="60"/>
      <c r="ED36" s="60"/>
      <c r="EE36" s="57"/>
      <c r="EF36" s="61"/>
      <c r="EG36" s="62"/>
      <c r="EH36" s="60"/>
      <c r="EI36" s="60"/>
      <c r="EJ36" s="57"/>
      <c r="EK36" s="61"/>
      <c r="EL36" s="62"/>
      <c r="EM36" s="60"/>
      <c r="EN36" s="60"/>
      <c r="EO36" s="57"/>
      <c r="EP36" s="61"/>
      <c r="EQ36" s="62"/>
      <c r="ER36" s="60"/>
      <c r="ES36" s="60"/>
      <c r="ET36" s="57"/>
      <c r="EU36" s="61"/>
      <c r="EV36" s="62"/>
      <c r="EW36" s="60"/>
      <c r="EX36" s="60"/>
      <c r="EY36" s="57"/>
      <c r="EZ36" s="61"/>
      <c r="FA36" s="62"/>
      <c r="FB36" s="60"/>
      <c r="FC36" s="60"/>
      <c r="FD36" s="57"/>
      <c r="FE36" s="61"/>
      <c r="FF36" s="62"/>
      <c r="FG36" s="60"/>
      <c r="FH36" s="60"/>
      <c r="FI36" s="57"/>
      <c r="FJ36" s="61"/>
      <c r="FK36" s="62"/>
      <c r="FL36" s="60"/>
      <c r="FM36" s="60"/>
      <c r="FN36" s="57"/>
      <c r="FO36" s="61"/>
      <c r="FP36" s="62"/>
      <c r="FQ36" s="60"/>
      <c r="FR36" s="60"/>
      <c r="FS36" s="57"/>
      <c r="FT36" s="61"/>
      <c r="FU36" s="62"/>
      <c r="FV36" s="60"/>
      <c r="FW36" s="60"/>
      <c r="FX36" s="57"/>
      <c r="FY36" s="61"/>
      <c r="FZ36" s="62"/>
      <c r="GA36" s="60"/>
      <c r="GB36" s="60"/>
      <c r="GC36" s="57"/>
      <c r="GD36" s="61"/>
      <c r="GE36" s="62"/>
      <c r="GF36" s="60"/>
      <c r="GG36" s="60"/>
      <c r="GH36" s="57"/>
      <c r="GI36" s="61"/>
      <c r="GJ36" s="62"/>
      <c r="GK36" s="60"/>
      <c r="GL36" s="60"/>
      <c r="GM36" s="57"/>
      <c r="GN36" s="61"/>
      <c r="GO36" s="62"/>
      <c r="GP36" s="60"/>
      <c r="GQ36" s="60"/>
      <c r="GR36" s="57"/>
      <c r="GS36" s="61"/>
      <c r="GT36" s="62"/>
      <c r="GU36" s="60"/>
      <c r="GV36" s="60"/>
      <c r="GW36" s="57"/>
      <c r="GX36" s="61"/>
      <c r="GY36" s="62"/>
      <c r="GZ36" s="60"/>
      <c r="HA36" s="60"/>
      <c r="HB36" s="57"/>
      <c r="HC36" s="61"/>
      <c r="HD36" s="62"/>
      <c r="HE36" s="60"/>
      <c r="HF36" s="60"/>
      <c r="HG36" s="57"/>
      <c r="HH36" s="61"/>
      <c r="HI36" s="62"/>
      <c r="HJ36" s="60"/>
      <c r="HK36" s="60"/>
      <c r="HL36" s="57"/>
      <c r="HM36" s="61"/>
      <c r="HN36" s="62"/>
      <c r="HO36" s="60"/>
      <c r="HP36" s="60"/>
      <c r="HQ36" s="57"/>
      <c r="HR36" s="61"/>
      <c r="HS36" s="62"/>
    </row>
    <row r="37" spans="1:227" s="63" customFormat="1" ht="19.5" customHeight="1">
      <c r="A37" s="130" t="s">
        <v>38</v>
      </c>
      <c r="B37" s="131">
        <v>0.06</v>
      </c>
      <c r="C37" s="131">
        <v>0.03</v>
      </c>
      <c r="D37" s="38"/>
      <c r="E37" s="32"/>
      <c r="F37" s="31"/>
      <c r="G37" s="31"/>
      <c r="H37" s="38"/>
      <c r="I37" s="60"/>
      <c r="J37" s="57"/>
      <c r="K37" s="61"/>
      <c r="L37" s="62"/>
      <c r="M37" s="60"/>
      <c r="N37" s="60"/>
      <c r="O37" s="57"/>
      <c r="P37" s="61"/>
      <c r="Q37" s="62"/>
      <c r="R37" s="60"/>
      <c r="S37" s="60"/>
      <c r="T37" s="57"/>
      <c r="U37" s="61"/>
      <c r="V37" s="62"/>
      <c r="W37" s="60"/>
      <c r="X37" s="60"/>
      <c r="Y37" s="57"/>
      <c r="Z37" s="61"/>
      <c r="AA37" s="62"/>
      <c r="AB37" s="60"/>
      <c r="AC37" s="60"/>
      <c r="AD37" s="57"/>
      <c r="AE37" s="61"/>
      <c r="AF37" s="62"/>
      <c r="AG37" s="60"/>
      <c r="AH37" s="60"/>
      <c r="AI37" s="57"/>
      <c r="AJ37" s="61"/>
      <c r="AK37" s="62"/>
      <c r="AL37" s="60"/>
      <c r="AM37" s="60"/>
      <c r="AN37" s="57"/>
      <c r="AO37" s="61"/>
      <c r="AP37" s="62"/>
      <c r="AQ37" s="60"/>
      <c r="AR37" s="60"/>
      <c r="AS37" s="57"/>
      <c r="AT37" s="61"/>
      <c r="AU37" s="62"/>
      <c r="AV37" s="60"/>
      <c r="AW37" s="60"/>
      <c r="AX37" s="57"/>
      <c r="AY37" s="61"/>
      <c r="AZ37" s="62"/>
      <c r="BA37" s="60"/>
      <c r="BB37" s="60"/>
      <c r="BC37" s="57"/>
      <c r="BD37" s="61"/>
      <c r="BE37" s="62"/>
      <c r="BF37" s="60"/>
      <c r="BG37" s="60"/>
      <c r="BH37" s="57"/>
      <c r="BI37" s="61"/>
      <c r="BJ37" s="62"/>
      <c r="BK37" s="60"/>
      <c r="BL37" s="60"/>
      <c r="BM37" s="57"/>
      <c r="BN37" s="61"/>
      <c r="BO37" s="62"/>
      <c r="BP37" s="60"/>
      <c r="BQ37" s="60"/>
      <c r="BR37" s="57"/>
      <c r="BS37" s="61"/>
      <c r="BT37" s="62"/>
      <c r="BU37" s="60"/>
      <c r="BV37" s="60"/>
      <c r="BW37" s="57"/>
      <c r="BX37" s="61"/>
      <c r="BY37" s="62"/>
      <c r="BZ37" s="60"/>
      <c r="CA37" s="60"/>
      <c r="CB37" s="57"/>
      <c r="CC37" s="61"/>
      <c r="CD37" s="62"/>
      <c r="CE37" s="60"/>
      <c r="CF37" s="60"/>
      <c r="CG37" s="57"/>
      <c r="CH37" s="61"/>
      <c r="CI37" s="62"/>
      <c r="CJ37" s="60"/>
      <c r="CK37" s="60"/>
      <c r="CL37" s="57"/>
      <c r="CM37" s="61"/>
      <c r="CN37" s="62"/>
      <c r="CO37" s="60"/>
      <c r="CP37" s="60"/>
      <c r="CQ37" s="57"/>
      <c r="CR37" s="61"/>
      <c r="CS37" s="62"/>
      <c r="CT37" s="60"/>
      <c r="CU37" s="60"/>
      <c r="CV37" s="57"/>
      <c r="CW37" s="61"/>
      <c r="CX37" s="62"/>
      <c r="CY37" s="60"/>
      <c r="CZ37" s="60"/>
      <c r="DA37" s="57"/>
      <c r="DB37" s="61"/>
      <c r="DC37" s="62"/>
      <c r="DD37" s="60"/>
      <c r="DE37" s="60"/>
      <c r="DF37" s="57"/>
      <c r="DG37" s="61"/>
      <c r="DH37" s="62"/>
      <c r="DI37" s="60"/>
      <c r="DJ37" s="60"/>
      <c r="DK37" s="57"/>
      <c r="DL37" s="61"/>
      <c r="DM37" s="62"/>
      <c r="DN37" s="60"/>
      <c r="DO37" s="60"/>
      <c r="DP37" s="57"/>
      <c r="DQ37" s="61"/>
      <c r="DR37" s="62"/>
      <c r="DS37" s="60"/>
      <c r="DT37" s="60"/>
      <c r="DU37" s="57"/>
      <c r="DV37" s="61"/>
      <c r="DW37" s="62"/>
      <c r="DX37" s="60"/>
      <c r="DY37" s="60"/>
      <c r="DZ37" s="57"/>
      <c r="EA37" s="61"/>
      <c r="EB37" s="62"/>
      <c r="EC37" s="60"/>
      <c r="ED37" s="60"/>
      <c r="EE37" s="57"/>
      <c r="EF37" s="61"/>
      <c r="EG37" s="62"/>
      <c r="EH37" s="60"/>
      <c r="EI37" s="60"/>
      <c r="EJ37" s="57"/>
      <c r="EK37" s="61"/>
      <c r="EL37" s="62"/>
      <c r="EM37" s="60"/>
      <c r="EN37" s="60"/>
      <c r="EO37" s="57"/>
      <c r="EP37" s="61"/>
      <c r="EQ37" s="62"/>
      <c r="ER37" s="60"/>
      <c r="ES37" s="60"/>
      <c r="ET37" s="57"/>
      <c r="EU37" s="61"/>
      <c r="EV37" s="62"/>
      <c r="EW37" s="60"/>
      <c r="EX37" s="60"/>
      <c r="EY37" s="57"/>
      <c r="EZ37" s="61"/>
      <c r="FA37" s="62"/>
      <c r="FB37" s="60"/>
      <c r="FC37" s="60"/>
      <c r="FD37" s="57"/>
      <c r="FE37" s="61"/>
      <c r="FF37" s="62"/>
      <c r="FG37" s="60"/>
      <c r="FH37" s="60"/>
      <c r="FI37" s="57"/>
      <c r="FJ37" s="61"/>
      <c r="FK37" s="62"/>
      <c r="FL37" s="60"/>
      <c r="FM37" s="60"/>
      <c r="FN37" s="57"/>
      <c r="FO37" s="61"/>
      <c r="FP37" s="62"/>
      <c r="FQ37" s="60"/>
      <c r="FR37" s="60"/>
      <c r="FS37" s="57"/>
      <c r="FT37" s="61"/>
      <c r="FU37" s="62"/>
      <c r="FV37" s="60"/>
      <c r="FW37" s="60"/>
      <c r="FX37" s="57"/>
      <c r="FY37" s="61"/>
      <c r="FZ37" s="62"/>
      <c r="GA37" s="60"/>
      <c r="GB37" s="60"/>
      <c r="GC37" s="57"/>
      <c r="GD37" s="61"/>
      <c r="GE37" s="62"/>
      <c r="GF37" s="60"/>
      <c r="GG37" s="60"/>
      <c r="GH37" s="57"/>
      <c r="GI37" s="61"/>
      <c r="GJ37" s="62"/>
      <c r="GK37" s="60"/>
      <c r="GL37" s="60"/>
      <c r="GM37" s="57"/>
      <c r="GN37" s="61"/>
      <c r="GO37" s="62"/>
      <c r="GP37" s="60"/>
      <c r="GQ37" s="60"/>
      <c r="GR37" s="57"/>
      <c r="GS37" s="61"/>
      <c r="GT37" s="62"/>
      <c r="GU37" s="60"/>
      <c r="GV37" s="60"/>
      <c r="GW37" s="57"/>
      <c r="GX37" s="61"/>
      <c r="GY37" s="62"/>
      <c r="GZ37" s="60"/>
      <c r="HA37" s="60"/>
      <c r="HB37" s="57"/>
      <c r="HC37" s="61"/>
      <c r="HD37" s="62"/>
      <c r="HE37" s="60"/>
      <c r="HF37" s="60"/>
      <c r="HG37" s="57"/>
      <c r="HH37" s="61"/>
      <c r="HI37" s="62"/>
      <c r="HJ37" s="60"/>
      <c r="HK37" s="60"/>
      <c r="HL37" s="57"/>
      <c r="HM37" s="61"/>
      <c r="HN37" s="62"/>
      <c r="HO37" s="60"/>
      <c r="HP37" s="60"/>
      <c r="HQ37" s="57"/>
      <c r="HR37" s="61"/>
      <c r="HS37" s="62"/>
    </row>
    <row r="38" spans="1:227" s="63" customFormat="1" ht="16.5" customHeight="1">
      <c r="A38" s="130" t="s">
        <v>39</v>
      </c>
      <c r="B38" s="131">
        <v>0.06</v>
      </c>
      <c r="C38" s="131">
        <v>0.03</v>
      </c>
      <c r="D38" s="38"/>
      <c r="E38" s="32"/>
      <c r="F38" s="31"/>
      <c r="G38" s="31"/>
      <c r="H38" s="38"/>
      <c r="I38" s="60"/>
      <c r="J38" s="57"/>
      <c r="K38" s="61"/>
      <c r="L38" s="62"/>
      <c r="M38" s="60"/>
      <c r="N38" s="60"/>
      <c r="O38" s="57"/>
      <c r="P38" s="61"/>
      <c r="Q38" s="62"/>
      <c r="R38" s="60"/>
      <c r="S38" s="60"/>
      <c r="T38" s="57"/>
      <c r="U38" s="61"/>
      <c r="V38" s="62"/>
      <c r="W38" s="60"/>
      <c r="X38" s="60"/>
      <c r="Y38" s="57"/>
      <c r="Z38" s="61"/>
      <c r="AA38" s="62"/>
      <c r="AB38" s="60"/>
      <c r="AC38" s="60"/>
      <c r="AD38" s="57"/>
      <c r="AE38" s="61"/>
      <c r="AF38" s="62"/>
      <c r="AG38" s="60"/>
      <c r="AH38" s="60"/>
      <c r="AI38" s="57"/>
      <c r="AJ38" s="61"/>
      <c r="AK38" s="62"/>
      <c r="AL38" s="60"/>
      <c r="AM38" s="60"/>
      <c r="AN38" s="57"/>
      <c r="AO38" s="61"/>
      <c r="AP38" s="62"/>
      <c r="AQ38" s="60"/>
      <c r="AR38" s="60"/>
      <c r="AS38" s="57"/>
      <c r="AT38" s="61"/>
      <c r="AU38" s="62"/>
      <c r="AV38" s="60"/>
      <c r="AW38" s="60"/>
      <c r="AX38" s="57"/>
      <c r="AY38" s="61"/>
      <c r="AZ38" s="62"/>
      <c r="BA38" s="60"/>
      <c r="BB38" s="60"/>
      <c r="BC38" s="57"/>
      <c r="BD38" s="61"/>
      <c r="BE38" s="62"/>
      <c r="BF38" s="60"/>
      <c r="BG38" s="60"/>
      <c r="BH38" s="57"/>
      <c r="BI38" s="61"/>
      <c r="BJ38" s="62"/>
      <c r="BK38" s="60"/>
      <c r="BL38" s="60"/>
      <c r="BM38" s="57"/>
      <c r="BN38" s="61"/>
      <c r="BO38" s="62"/>
      <c r="BP38" s="60"/>
      <c r="BQ38" s="60"/>
      <c r="BR38" s="57"/>
      <c r="BS38" s="61"/>
      <c r="BT38" s="62"/>
      <c r="BU38" s="60"/>
      <c r="BV38" s="60"/>
      <c r="BW38" s="57"/>
      <c r="BX38" s="61"/>
      <c r="BY38" s="62"/>
      <c r="BZ38" s="60"/>
      <c r="CA38" s="60"/>
      <c r="CB38" s="57"/>
      <c r="CC38" s="61"/>
      <c r="CD38" s="62"/>
      <c r="CE38" s="60"/>
      <c r="CF38" s="60"/>
      <c r="CG38" s="57"/>
      <c r="CH38" s="61"/>
      <c r="CI38" s="62"/>
      <c r="CJ38" s="60"/>
      <c r="CK38" s="60"/>
      <c r="CL38" s="57"/>
      <c r="CM38" s="61"/>
      <c r="CN38" s="62"/>
      <c r="CO38" s="60"/>
      <c r="CP38" s="60"/>
      <c r="CQ38" s="57"/>
      <c r="CR38" s="61"/>
      <c r="CS38" s="62"/>
      <c r="CT38" s="60"/>
      <c r="CU38" s="60"/>
      <c r="CV38" s="57"/>
      <c r="CW38" s="61"/>
      <c r="CX38" s="62"/>
      <c r="CY38" s="60"/>
      <c r="CZ38" s="60"/>
      <c r="DA38" s="57"/>
      <c r="DB38" s="61"/>
      <c r="DC38" s="62"/>
      <c r="DD38" s="60"/>
      <c r="DE38" s="60"/>
      <c r="DF38" s="57"/>
      <c r="DG38" s="61"/>
      <c r="DH38" s="62"/>
      <c r="DI38" s="60"/>
      <c r="DJ38" s="60"/>
      <c r="DK38" s="57"/>
      <c r="DL38" s="61"/>
      <c r="DM38" s="62"/>
      <c r="DN38" s="60"/>
      <c r="DO38" s="60"/>
      <c r="DP38" s="57"/>
      <c r="DQ38" s="61"/>
      <c r="DR38" s="62"/>
      <c r="DS38" s="60"/>
      <c r="DT38" s="60"/>
      <c r="DU38" s="57"/>
      <c r="DV38" s="61"/>
      <c r="DW38" s="62"/>
      <c r="DX38" s="60"/>
      <c r="DY38" s="60"/>
      <c r="DZ38" s="57"/>
      <c r="EA38" s="61"/>
      <c r="EB38" s="62"/>
      <c r="EC38" s="60"/>
      <c r="ED38" s="60"/>
      <c r="EE38" s="57"/>
      <c r="EF38" s="61"/>
      <c r="EG38" s="62"/>
      <c r="EH38" s="60"/>
      <c r="EI38" s="60"/>
      <c r="EJ38" s="57"/>
      <c r="EK38" s="61"/>
      <c r="EL38" s="62"/>
      <c r="EM38" s="60"/>
      <c r="EN38" s="60"/>
      <c r="EO38" s="57"/>
      <c r="EP38" s="61"/>
      <c r="EQ38" s="62"/>
      <c r="ER38" s="60"/>
      <c r="ES38" s="60"/>
      <c r="ET38" s="57"/>
      <c r="EU38" s="61"/>
      <c r="EV38" s="62"/>
      <c r="EW38" s="60"/>
      <c r="EX38" s="60"/>
      <c r="EY38" s="57"/>
      <c r="EZ38" s="61"/>
      <c r="FA38" s="62"/>
      <c r="FB38" s="60"/>
      <c r="FC38" s="60"/>
      <c r="FD38" s="57"/>
      <c r="FE38" s="61"/>
      <c r="FF38" s="62"/>
      <c r="FG38" s="60"/>
      <c r="FH38" s="60"/>
      <c r="FI38" s="57"/>
      <c r="FJ38" s="61"/>
      <c r="FK38" s="62"/>
      <c r="FL38" s="60"/>
      <c r="FM38" s="60"/>
      <c r="FN38" s="57"/>
      <c r="FO38" s="61"/>
      <c r="FP38" s="62"/>
      <c r="FQ38" s="60"/>
      <c r="FR38" s="60"/>
      <c r="FS38" s="57"/>
      <c r="FT38" s="61"/>
      <c r="FU38" s="62"/>
      <c r="FV38" s="60"/>
      <c r="FW38" s="60"/>
      <c r="FX38" s="57"/>
      <c r="FY38" s="61"/>
      <c r="FZ38" s="62"/>
      <c r="GA38" s="60"/>
      <c r="GB38" s="60"/>
      <c r="GC38" s="57"/>
      <c r="GD38" s="61"/>
      <c r="GE38" s="62"/>
      <c r="GF38" s="60"/>
      <c r="GG38" s="60"/>
      <c r="GH38" s="57"/>
      <c r="GI38" s="61"/>
      <c r="GJ38" s="62"/>
      <c r="GK38" s="60"/>
      <c r="GL38" s="60"/>
      <c r="GM38" s="57"/>
      <c r="GN38" s="61"/>
      <c r="GO38" s="62"/>
      <c r="GP38" s="60"/>
      <c r="GQ38" s="60"/>
      <c r="GR38" s="57"/>
      <c r="GS38" s="61"/>
      <c r="GT38" s="62"/>
      <c r="GU38" s="60"/>
      <c r="GV38" s="60"/>
      <c r="GW38" s="57"/>
      <c r="GX38" s="61"/>
      <c r="GY38" s="62"/>
      <c r="GZ38" s="60"/>
      <c r="HA38" s="60"/>
      <c r="HB38" s="57"/>
      <c r="HC38" s="61"/>
      <c r="HD38" s="62"/>
      <c r="HE38" s="60"/>
      <c r="HF38" s="60"/>
      <c r="HG38" s="57"/>
      <c r="HH38" s="61"/>
      <c r="HI38" s="62"/>
      <c r="HJ38" s="60"/>
      <c r="HK38" s="60"/>
      <c r="HL38" s="57"/>
      <c r="HM38" s="61"/>
      <c r="HN38" s="62"/>
      <c r="HO38" s="60"/>
      <c r="HP38" s="60"/>
      <c r="HQ38" s="57"/>
      <c r="HR38" s="61"/>
      <c r="HS38" s="62"/>
    </row>
    <row r="39" spans="1:227" s="17" customFormat="1" ht="19.5" customHeight="1">
      <c r="A39" s="64" t="s">
        <v>37</v>
      </c>
      <c r="B39" s="64"/>
      <c r="C39" s="64"/>
      <c r="D39" s="64"/>
      <c r="E39" s="64"/>
      <c r="F39" s="64"/>
      <c r="G39" s="64"/>
      <c r="H39" s="65"/>
      <c r="I39" s="66"/>
      <c r="J39" s="67"/>
      <c r="K39" s="67"/>
      <c r="L39" s="70"/>
      <c r="M39" s="68"/>
      <c r="N39" s="69"/>
      <c r="O39" s="67"/>
      <c r="P39" s="67"/>
      <c r="Q39" s="70"/>
      <c r="R39" s="68"/>
      <c r="S39" s="69"/>
      <c r="T39" s="67"/>
      <c r="U39" s="67"/>
      <c r="V39" s="70"/>
      <c r="W39" s="68"/>
      <c r="X39" s="69"/>
      <c r="Y39" s="67"/>
      <c r="Z39" s="67"/>
      <c r="AA39" s="70"/>
      <c r="AB39" s="68"/>
      <c r="AC39" s="69"/>
      <c r="AD39" s="67"/>
      <c r="AE39" s="67"/>
      <c r="AF39" s="70"/>
      <c r="AG39" s="68"/>
      <c r="AH39" s="69"/>
      <c r="AI39" s="67"/>
      <c r="AJ39" s="67"/>
      <c r="AK39" s="70"/>
      <c r="AL39" s="68"/>
      <c r="AM39" s="69"/>
      <c r="AN39" s="67"/>
      <c r="AO39" s="67"/>
      <c r="AP39" s="70"/>
      <c r="AQ39" s="68"/>
      <c r="AR39" s="69"/>
      <c r="AS39" s="67"/>
      <c r="AT39" s="67"/>
      <c r="AU39" s="70"/>
      <c r="AV39" s="68"/>
      <c r="AW39" s="69"/>
      <c r="AX39" s="67"/>
      <c r="AY39" s="67"/>
      <c r="AZ39" s="70"/>
      <c r="BA39" s="68"/>
      <c r="BB39" s="69"/>
      <c r="BC39" s="67"/>
      <c r="BD39" s="67"/>
      <c r="BE39" s="70"/>
      <c r="BF39" s="68"/>
      <c r="BG39" s="69"/>
      <c r="BH39" s="67"/>
      <c r="BI39" s="67"/>
      <c r="BJ39" s="70"/>
      <c r="BK39" s="68"/>
      <c r="BL39" s="69"/>
      <c r="BM39" s="67"/>
      <c r="BN39" s="67"/>
      <c r="BO39" s="70"/>
      <c r="BP39" s="68"/>
      <c r="BQ39" s="69"/>
      <c r="BR39" s="67"/>
      <c r="BS39" s="67"/>
      <c r="BT39" s="70"/>
      <c r="BU39" s="68"/>
      <c r="BV39" s="69"/>
      <c r="BW39" s="67"/>
      <c r="BX39" s="67"/>
      <c r="BY39" s="70"/>
      <c r="BZ39" s="68"/>
      <c r="CA39" s="69"/>
      <c r="CB39" s="67"/>
      <c r="CC39" s="67"/>
      <c r="CD39" s="70"/>
      <c r="CE39" s="68"/>
      <c r="CF39" s="69"/>
      <c r="CG39" s="67"/>
      <c r="CH39" s="67"/>
      <c r="CI39" s="70"/>
      <c r="CJ39" s="68"/>
      <c r="CK39" s="69"/>
      <c r="CL39" s="67"/>
      <c r="CM39" s="67"/>
      <c r="CN39" s="70"/>
      <c r="CO39" s="68"/>
      <c r="CP39" s="69"/>
      <c r="CQ39" s="67"/>
      <c r="CR39" s="67"/>
      <c r="CS39" s="70"/>
      <c r="CT39" s="68"/>
      <c r="CU39" s="69"/>
      <c r="CV39" s="67"/>
      <c r="CW39" s="67"/>
      <c r="CX39" s="70"/>
      <c r="CY39" s="68"/>
      <c r="CZ39" s="69"/>
      <c r="DA39" s="67"/>
      <c r="DB39" s="67"/>
      <c r="DC39" s="70"/>
      <c r="DD39" s="68"/>
      <c r="DE39" s="69"/>
      <c r="DF39" s="67"/>
      <c r="DG39" s="67"/>
      <c r="DH39" s="70"/>
      <c r="DI39" s="68"/>
      <c r="DJ39" s="69"/>
      <c r="DK39" s="67"/>
      <c r="DL39" s="67"/>
      <c r="DM39" s="70"/>
      <c r="DN39" s="68"/>
      <c r="DO39" s="69"/>
      <c r="DP39" s="67"/>
      <c r="DQ39" s="67"/>
      <c r="DR39" s="70"/>
      <c r="DS39" s="68"/>
      <c r="DT39" s="69"/>
      <c r="DU39" s="67"/>
      <c r="DV39" s="67"/>
      <c r="DW39" s="70"/>
      <c r="DX39" s="68"/>
      <c r="DY39" s="69"/>
      <c r="DZ39" s="67"/>
      <c r="EA39" s="67"/>
      <c r="EB39" s="70"/>
      <c r="EC39" s="68"/>
      <c r="ED39" s="69"/>
      <c r="EE39" s="67"/>
      <c r="EF39" s="67"/>
      <c r="EG39" s="70"/>
      <c r="EH39" s="68"/>
      <c r="EI39" s="69"/>
      <c r="EJ39" s="67"/>
      <c r="EK39" s="67"/>
      <c r="EL39" s="70"/>
      <c r="EM39" s="68"/>
      <c r="EN39" s="69"/>
      <c r="EO39" s="67"/>
      <c r="EP39" s="67"/>
      <c r="EQ39" s="70"/>
      <c r="ER39" s="68"/>
      <c r="ES39" s="69"/>
      <c r="ET39" s="67"/>
      <c r="EU39" s="67"/>
      <c r="EV39" s="70"/>
      <c r="EW39" s="68"/>
      <c r="EX39" s="69"/>
      <c r="EY39" s="67"/>
      <c r="EZ39" s="67"/>
      <c r="FA39" s="70"/>
      <c r="FB39" s="68"/>
      <c r="FC39" s="69"/>
      <c r="FD39" s="67"/>
      <c r="FE39" s="67"/>
      <c r="FF39" s="70"/>
      <c r="FG39" s="68"/>
      <c r="FH39" s="69"/>
      <c r="FI39" s="67"/>
      <c r="FJ39" s="67"/>
      <c r="FK39" s="70"/>
      <c r="FL39" s="68"/>
      <c r="FM39" s="69"/>
      <c r="FN39" s="67"/>
      <c r="FO39" s="67"/>
      <c r="FP39" s="70"/>
      <c r="FQ39" s="68"/>
      <c r="FR39" s="69"/>
      <c r="FS39" s="67"/>
      <c r="FT39" s="67"/>
      <c r="FU39" s="70"/>
      <c r="FV39" s="68"/>
      <c r="FW39" s="69"/>
      <c r="FX39" s="67"/>
      <c r="FY39" s="67"/>
      <c r="FZ39" s="70"/>
      <c r="GA39" s="68"/>
      <c r="GB39" s="69"/>
      <c r="GC39" s="67"/>
      <c r="GD39" s="67"/>
      <c r="GE39" s="70"/>
      <c r="GF39" s="68"/>
      <c r="GG39" s="69"/>
      <c r="GH39" s="67"/>
      <c r="GI39" s="67"/>
      <c r="GJ39" s="70"/>
      <c r="GK39" s="68"/>
      <c r="GL39" s="69"/>
      <c r="GM39" s="67"/>
      <c r="GN39" s="67"/>
      <c r="GO39" s="70"/>
      <c r="GP39" s="68"/>
      <c r="GQ39" s="69"/>
      <c r="GR39" s="67"/>
      <c r="GS39" s="67"/>
      <c r="GT39" s="70"/>
      <c r="GU39" s="68"/>
      <c r="GV39" s="69"/>
      <c r="GW39" s="67"/>
      <c r="GX39" s="67"/>
      <c r="GY39" s="70"/>
      <c r="GZ39" s="68"/>
      <c r="HA39" s="69"/>
      <c r="HB39" s="67"/>
      <c r="HC39" s="67"/>
      <c r="HD39" s="70"/>
      <c r="HE39" s="68"/>
      <c r="HF39" s="69"/>
      <c r="HG39" s="67"/>
      <c r="HH39" s="67"/>
      <c r="HI39" s="70"/>
      <c r="HJ39" s="68"/>
      <c r="HK39" s="69"/>
      <c r="HL39" s="67"/>
      <c r="HM39" s="67"/>
      <c r="HN39" s="70"/>
      <c r="HO39" s="68"/>
      <c r="HP39" s="69"/>
      <c r="HQ39" s="67"/>
      <c r="HR39" s="67"/>
      <c r="HS39" s="70"/>
    </row>
    <row r="40" spans="1:227" s="17" customFormat="1" ht="1.5" customHeight="1">
      <c r="A40" s="71"/>
      <c r="B40" s="71"/>
      <c r="C40" s="71"/>
      <c r="D40" s="71"/>
      <c r="E40" s="71"/>
      <c r="F40" s="71"/>
      <c r="G40" s="71"/>
      <c r="H40" s="72"/>
      <c r="I40" s="72"/>
      <c r="J40" s="72"/>
      <c r="K40" s="73"/>
      <c r="L40" s="74"/>
      <c r="M40" s="72"/>
      <c r="N40" s="72"/>
      <c r="O40" s="72"/>
      <c r="P40" s="73"/>
      <c r="Q40" s="74"/>
      <c r="R40" s="72"/>
      <c r="S40" s="72"/>
      <c r="T40" s="72"/>
      <c r="U40" s="73"/>
      <c r="V40" s="74"/>
      <c r="W40" s="72"/>
      <c r="X40" s="72"/>
      <c r="Y40" s="72"/>
      <c r="Z40" s="73"/>
      <c r="AA40" s="74"/>
      <c r="AB40" s="72"/>
      <c r="AC40" s="72"/>
      <c r="AD40" s="72"/>
      <c r="AE40" s="73"/>
      <c r="AF40" s="74"/>
      <c r="AG40" s="72"/>
      <c r="AH40" s="72"/>
      <c r="AI40" s="72"/>
      <c r="AJ40" s="73"/>
      <c r="AK40" s="74"/>
      <c r="AL40" s="72"/>
      <c r="AM40" s="72"/>
      <c r="AN40" s="72"/>
      <c r="AO40" s="73"/>
      <c r="AP40" s="74"/>
      <c r="AQ40" s="72"/>
      <c r="AR40" s="72"/>
      <c r="AS40" s="72"/>
      <c r="AT40" s="73"/>
      <c r="AU40" s="74"/>
      <c r="AV40" s="72"/>
      <c r="AW40" s="72"/>
      <c r="AX40" s="72"/>
      <c r="AY40" s="73"/>
      <c r="AZ40" s="74"/>
      <c r="BA40" s="72"/>
      <c r="BB40" s="72"/>
      <c r="BC40" s="72"/>
      <c r="BD40" s="73"/>
      <c r="BE40" s="74"/>
      <c r="BF40" s="72"/>
      <c r="BG40" s="72"/>
      <c r="BH40" s="72"/>
      <c r="BI40" s="73"/>
      <c r="BJ40" s="74"/>
      <c r="BK40" s="72"/>
      <c r="BL40" s="72"/>
      <c r="BM40" s="72"/>
      <c r="BN40" s="73"/>
      <c r="BO40" s="74"/>
      <c r="BP40" s="72"/>
      <c r="BQ40" s="72"/>
      <c r="BR40" s="72"/>
      <c r="BS40" s="73"/>
      <c r="BT40" s="74"/>
      <c r="BU40" s="72"/>
      <c r="BV40" s="72"/>
      <c r="BW40" s="72"/>
      <c r="BX40" s="73"/>
      <c r="BY40" s="74"/>
      <c r="BZ40" s="72"/>
      <c r="CA40" s="72"/>
      <c r="CB40" s="72"/>
      <c r="CC40" s="73"/>
      <c r="CD40" s="74"/>
      <c r="CE40" s="72"/>
      <c r="CF40" s="72"/>
      <c r="CG40" s="72"/>
      <c r="CH40" s="73"/>
      <c r="CI40" s="74"/>
      <c r="CJ40" s="72"/>
      <c r="CK40" s="72"/>
      <c r="CL40" s="72"/>
      <c r="CM40" s="73"/>
      <c r="CN40" s="74"/>
      <c r="CO40" s="72"/>
      <c r="CP40" s="72"/>
      <c r="CQ40" s="72"/>
      <c r="CR40" s="73"/>
      <c r="CS40" s="74"/>
      <c r="CT40" s="72"/>
      <c r="CU40" s="72"/>
      <c r="CV40" s="72"/>
      <c r="CW40" s="73"/>
      <c r="CX40" s="74"/>
      <c r="CY40" s="72"/>
      <c r="CZ40" s="72"/>
      <c r="DA40" s="72"/>
      <c r="DB40" s="73"/>
      <c r="DC40" s="74"/>
      <c r="DD40" s="72"/>
      <c r="DE40" s="72"/>
      <c r="DF40" s="72"/>
      <c r="DG40" s="73"/>
      <c r="DH40" s="74"/>
      <c r="DI40" s="72"/>
      <c r="DJ40" s="72"/>
      <c r="DK40" s="72"/>
      <c r="DL40" s="73"/>
      <c r="DM40" s="74"/>
      <c r="DN40" s="72"/>
      <c r="DO40" s="72"/>
      <c r="DP40" s="72"/>
      <c r="DQ40" s="73"/>
      <c r="DR40" s="74"/>
      <c r="DS40" s="72"/>
      <c r="DT40" s="72"/>
      <c r="DU40" s="72"/>
      <c r="DV40" s="73"/>
      <c r="DW40" s="74"/>
      <c r="DX40" s="72"/>
      <c r="DY40" s="72"/>
      <c r="DZ40" s="72"/>
      <c r="EA40" s="73"/>
      <c r="EB40" s="74"/>
      <c r="EC40" s="72"/>
      <c r="ED40" s="72"/>
      <c r="EE40" s="72"/>
      <c r="EF40" s="73"/>
      <c r="EG40" s="74"/>
      <c r="EH40" s="72"/>
      <c r="EI40" s="72"/>
      <c r="EJ40" s="72"/>
      <c r="EK40" s="73"/>
      <c r="EL40" s="74"/>
      <c r="EM40" s="72"/>
      <c r="EN40" s="72"/>
      <c r="EO40" s="72"/>
      <c r="EP40" s="73"/>
      <c r="EQ40" s="74"/>
      <c r="ER40" s="72"/>
      <c r="ES40" s="72"/>
      <c r="ET40" s="72"/>
      <c r="EU40" s="73"/>
      <c r="EV40" s="74"/>
      <c r="EW40" s="72"/>
      <c r="EX40" s="72"/>
      <c r="EY40" s="72"/>
      <c r="EZ40" s="73"/>
      <c r="FA40" s="74"/>
      <c r="FB40" s="72"/>
      <c r="FC40" s="72"/>
      <c r="FD40" s="72"/>
      <c r="FE40" s="73"/>
      <c r="FF40" s="74"/>
      <c r="FG40" s="72"/>
      <c r="FH40" s="72"/>
      <c r="FI40" s="72"/>
      <c r="FJ40" s="73"/>
      <c r="FK40" s="74"/>
      <c r="FL40" s="72"/>
      <c r="FM40" s="72"/>
      <c r="FN40" s="72"/>
      <c r="FO40" s="73"/>
      <c r="FP40" s="74"/>
      <c r="FQ40" s="72"/>
      <c r="FR40" s="72"/>
      <c r="FS40" s="72"/>
      <c r="FT40" s="73"/>
      <c r="FU40" s="74"/>
      <c r="FV40" s="72"/>
      <c r="FW40" s="72"/>
      <c r="FX40" s="72"/>
      <c r="FY40" s="73"/>
      <c r="FZ40" s="74"/>
      <c r="GA40" s="72"/>
      <c r="GB40" s="72"/>
      <c r="GC40" s="72"/>
      <c r="GD40" s="73"/>
      <c r="GE40" s="74"/>
      <c r="GF40" s="72"/>
      <c r="GG40" s="72"/>
      <c r="GH40" s="72"/>
      <c r="GI40" s="73"/>
      <c r="GJ40" s="74"/>
      <c r="GK40" s="72"/>
      <c r="GL40" s="72"/>
      <c r="GM40" s="72"/>
      <c r="GN40" s="73"/>
      <c r="GO40" s="74"/>
      <c r="GP40" s="72"/>
      <c r="GQ40" s="72"/>
      <c r="GR40" s="72"/>
      <c r="GS40" s="73"/>
      <c r="GT40" s="74"/>
      <c r="GU40" s="72"/>
      <c r="GV40" s="72"/>
      <c r="GW40" s="72"/>
      <c r="GX40" s="73"/>
      <c r="GY40" s="74"/>
      <c r="GZ40" s="72"/>
      <c r="HA40" s="72"/>
      <c r="HB40" s="72"/>
      <c r="HC40" s="73"/>
      <c r="HD40" s="74"/>
      <c r="HE40" s="72"/>
      <c r="HF40" s="72"/>
      <c r="HG40" s="72"/>
      <c r="HH40" s="73"/>
      <c r="HI40" s="74"/>
      <c r="HJ40" s="72"/>
      <c r="HK40" s="72"/>
      <c r="HL40" s="72"/>
      <c r="HM40" s="73"/>
      <c r="HN40" s="74"/>
      <c r="HO40" s="72"/>
      <c r="HP40" s="72"/>
      <c r="HQ40" s="72"/>
      <c r="HR40" s="73"/>
      <c r="HS40" s="74"/>
    </row>
    <row r="41" spans="1:227" s="17" customFormat="1" ht="19.5" customHeight="1">
      <c r="A41" s="71"/>
      <c r="B41" s="71"/>
      <c r="C41" s="71"/>
      <c r="D41" s="71"/>
      <c r="E41" s="71"/>
      <c r="F41" s="71"/>
      <c r="G41" s="71"/>
      <c r="H41" s="72"/>
      <c r="I41" s="72"/>
      <c r="J41" s="72"/>
      <c r="K41" s="73"/>
      <c r="L41" s="74"/>
      <c r="M41" s="72"/>
      <c r="N41" s="72"/>
      <c r="O41" s="72"/>
      <c r="P41" s="73"/>
      <c r="Q41" s="74"/>
      <c r="R41" s="72"/>
      <c r="S41" s="72"/>
      <c r="T41" s="72"/>
      <c r="U41" s="73"/>
      <c r="V41" s="74"/>
      <c r="W41" s="72"/>
      <c r="X41" s="72"/>
      <c r="Y41" s="72"/>
      <c r="Z41" s="73"/>
      <c r="AA41" s="74"/>
      <c r="AB41" s="72"/>
      <c r="AC41" s="72"/>
      <c r="AD41" s="72"/>
      <c r="AE41" s="73"/>
      <c r="AF41" s="74"/>
      <c r="AG41" s="72"/>
      <c r="AH41" s="72"/>
      <c r="AI41" s="72"/>
      <c r="AJ41" s="73"/>
      <c r="AK41" s="74"/>
      <c r="AL41" s="72"/>
      <c r="AM41" s="72"/>
      <c r="AN41" s="72"/>
      <c r="AO41" s="73"/>
      <c r="AP41" s="74"/>
      <c r="AQ41" s="72"/>
      <c r="AR41" s="72"/>
      <c r="AS41" s="72"/>
      <c r="AT41" s="73"/>
      <c r="AU41" s="74"/>
      <c r="AV41" s="72"/>
      <c r="AW41" s="72"/>
      <c r="AX41" s="72"/>
      <c r="AY41" s="73"/>
      <c r="AZ41" s="74"/>
      <c r="BA41" s="72"/>
      <c r="BB41" s="72"/>
      <c r="BC41" s="72"/>
      <c r="BD41" s="73"/>
      <c r="BE41" s="74"/>
      <c r="BF41" s="72"/>
      <c r="BG41" s="72"/>
      <c r="BH41" s="72"/>
      <c r="BI41" s="73"/>
      <c r="BJ41" s="74"/>
      <c r="BK41" s="72"/>
      <c r="BL41" s="72"/>
      <c r="BM41" s="72"/>
      <c r="BN41" s="73"/>
      <c r="BO41" s="74"/>
      <c r="BP41" s="72"/>
      <c r="BQ41" s="72"/>
      <c r="BR41" s="72"/>
      <c r="BS41" s="73"/>
      <c r="BT41" s="74"/>
      <c r="BU41" s="72"/>
      <c r="BV41" s="72"/>
      <c r="BW41" s="72"/>
      <c r="BX41" s="73"/>
      <c r="BY41" s="74"/>
      <c r="BZ41" s="72"/>
      <c r="CA41" s="72"/>
      <c r="CB41" s="72"/>
      <c r="CC41" s="73"/>
      <c r="CD41" s="74"/>
      <c r="CE41" s="72"/>
      <c r="CF41" s="72"/>
      <c r="CG41" s="72"/>
      <c r="CH41" s="73"/>
      <c r="CI41" s="74"/>
      <c r="CJ41" s="72"/>
      <c r="CK41" s="72"/>
      <c r="CL41" s="72"/>
      <c r="CM41" s="73"/>
      <c r="CN41" s="74"/>
      <c r="CO41" s="72"/>
      <c r="CP41" s="72"/>
      <c r="CQ41" s="72"/>
      <c r="CR41" s="73"/>
      <c r="CS41" s="74"/>
      <c r="CT41" s="72"/>
      <c r="CU41" s="72"/>
      <c r="CV41" s="72"/>
      <c r="CW41" s="73"/>
      <c r="CX41" s="74"/>
      <c r="CY41" s="72"/>
      <c r="CZ41" s="72"/>
      <c r="DA41" s="72"/>
      <c r="DB41" s="73"/>
      <c r="DC41" s="74"/>
      <c r="DD41" s="72"/>
      <c r="DE41" s="72"/>
      <c r="DF41" s="72"/>
      <c r="DG41" s="73"/>
      <c r="DH41" s="74"/>
      <c r="DI41" s="72"/>
      <c r="DJ41" s="72"/>
      <c r="DK41" s="72"/>
      <c r="DL41" s="73"/>
      <c r="DM41" s="74"/>
      <c r="DN41" s="72"/>
      <c r="DO41" s="72"/>
      <c r="DP41" s="72"/>
      <c r="DQ41" s="73"/>
      <c r="DR41" s="74"/>
      <c r="DS41" s="72"/>
      <c r="DT41" s="72"/>
      <c r="DU41" s="72"/>
      <c r="DV41" s="73"/>
      <c r="DW41" s="74"/>
      <c r="DX41" s="72"/>
      <c r="DY41" s="72"/>
      <c r="DZ41" s="72"/>
      <c r="EA41" s="73"/>
      <c r="EB41" s="74"/>
      <c r="EC41" s="72"/>
      <c r="ED41" s="72"/>
      <c r="EE41" s="72"/>
      <c r="EF41" s="73"/>
      <c r="EG41" s="74"/>
      <c r="EH41" s="72"/>
      <c r="EI41" s="72"/>
      <c r="EJ41" s="72"/>
      <c r="EK41" s="73"/>
      <c r="EL41" s="74"/>
      <c r="EM41" s="72"/>
      <c r="EN41" s="72"/>
      <c r="EO41" s="72"/>
      <c r="EP41" s="73"/>
      <c r="EQ41" s="74"/>
      <c r="ER41" s="72"/>
      <c r="ES41" s="72"/>
      <c r="ET41" s="72"/>
      <c r="EU41" s="73"/>
      <c r="EV41" s="74"/>
      <c r="EW41" s="72"/>
      <c r="EX41" s="72"/>
      <c r="EY41" s="72"/>
      <c r="EZ41" s="73"/>
      <c r="FA41" s="74"/>
      <c r="FB41" s="72"/>
      <c r="FC41" s="72"/>
      <c r="FD41" s="72"/>
      <c r="FE41" s="73"/>
      <c r="FF41" s="74"/>
      <c r="FG41" s="72"/>
      <c r="FH41" s="72"/>
      <c r="FI41" s="72"/>
      <c r="FJ41" s="73"/>
      <c r="FK41" s="74"/>
      <c r="FL41" s="72"/>
      <c r="FM41" s="72"/>
      <c r="FN41" s="72"/>
      <c r="FO41" s="73"/>
      <c r="FP41" s="74"/>
      <c r="FQ41" s="72"/>
      <c r="FR41" s="72"/>
      <c r="FS41" s="72"/>
      <c r="FT41" s="73"/>
      <c r="FU41" s="74"/>
      <c r="FV41" s="72"/>
      <c r="FW41" s="72"/>
      <c r="FX41" s="72"/>
      <c r="FY41" s="73"/>
      <c r="FZ41" s="74"/>
      <c r="GA41" s="72"/>
      <c r="GB41" s="72"/>
      <c r="GC41" s="72"/>
      <c r="GD41" s="73"/>
      <c r="GE41" s="74"/>
      <c r="GF41" s="72"/>
      <c r="GG41" s="72"/>
      <c r="GH41" s="72"/>
      <c r="GI41" s="73"/>
      <c r="GJ41" s="74"/>
      <c r="GK41" s="72"/>
      <c r="GL41" s="72"/>
      <c r="GM41" s="72"/>
      <c r="GN41" s="73"/>
      <c r="GO41" s="74"/>
      <c r="GP41" s="72"/>
      <c r="GQ41" s="72"/>
      <c r="GR41" s="72"/>
      <c r="GS41" s="73"/>
      <c r="GT41" s="74"/>
      <c r="GU41" s="72"/>
      <c r="GV41" s="72"/>
      <c r="GW41" s="72"/>
      <c r="GX41" s="73"/>
      <c r="GY41" s="74"/>
      <c r="GZ41" s="72"/>
      <c r="HA41" s="72"/>
      <c r="HB41" s="72"/>
      <c r="HC41" s="73"/>
      <c r="HD41" s="74"/>
      <c r="HE41" s="72"/>
      <c r="HF41" s="72"/>
      <c r="HG41" s="72"/>
      <c r="HH41" s="73"/>
      <c r="HI41" s="74"/>
      <c r="HJ41" s="72"/>
      <c r="HK41" s="72"/>
      <c r="HL41" s="72"/>
      <c r="HM41" s="73"/>
      <c r="HN41" s="74"/>
      <c r="HO41" s="72"/>
      <c r="HP41" s="72"/>
      <c r="HQ41" s="72"/>
      <c r="HR41" s="73"/>
      <c r="HS41" s="74"/>
    </row>
    <row r="42" ht="12.75">
      <c r="H42" s="39"/>
    </row>
    <row r="43" ht="12.75">
      <c r="H43" s="39"/>
    </row>
    <row r="44" ht="12.75">
      <c r="H44" s="39"/>
    </row>
    <row r="45" ht="12.75">
      <c r="H45" s="39"/>
    </row>
    <row r="46" ht="12.75">
      <c r="H46" s="39"/>
    </row>
    <row r="47" ht="12.75">
      <c r="H47" s="39"/>
    </row>
    <row r="48" ht="12.75">
      <c r="H48" s="39"/>
    </row>
    <row r="49" ht="12.75">
      <c r="H49" s="39"/>
    </row>
  </sheetData>
  <sheetProtection/>
  <mergeCells count="4">
    <mergeCell ref="A3:E3"/>
    <mergeCell ref="E9:F9"/>
    <mergeCell ref="C5:F5"/>
    <mergeCell ref="A9:A10"/>
  </mergeCells>
  <printOptions/>
  <pageMargins left="0.75" right="0.75" top="1" bottom="1" header="0.5" footer="0.5"/>
  <pageSetup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dimension ref="A3:K38"/>
  <sheetViews>
    <sheetView showGridLines="0" zoomScale="130" zoomScaleNormal="130" zoomScalePageLayoutView="0" workbookViewId="0" topLeftCell="A1">
      <selection activeCell="A1" sqref="A1"/>
    </sheetView>
  </sheetViews>
  <sheetFormatPr defaultColWidth="9.140625" defaultRowHeight="12.75"/>
  <cols>
    <col min="1" max="1" width="50.7109375" style="75" customWidth="1"/>
    <col min="2" max="2" width="7.7109375" style="75" hidden="1" customWidth="1"/>
    <col min="3" max="3" width="42.8515625" style="75" hidden="1" customWidth="1"/>
    <col min="4" max="4" width="7.7109375" style="75" hidden="1" customWidth="1"/>
    <col min="5" max="5" width="9.7109375" style="75" customWidth="1"/>
    <col min="6" max="6" width="3.7109375" style="80" customWidth="1"/>
    <col min="7" max="10" width="9.7109375" style="75" customWidth="1"/>
    <col min="11" max="11" width="2.421875" style="75" customWidth="1"/>
    <col min="12" max="16384" width="9.140625" style="75" customWidth="1"/>
  </cols>
  <sheetData>
    <row r="3" spans="1:11" s="8" customFormat="1" ht="19.5" customHeight="1">
      <c r="A3" s="279" t="s">
        <v>47</v>
      </c>
      <c r="B3" s="279"/>
      <c r="C3" s="279"/>
      <c r="D3" s="279"/>
      <c r="E3" s="279"/>
      <c r="F3" s="76"/>
      <c r="G3" s="76"/>
      <c r="H3" s="76"/>
      <c r="I3" s="76"/>
      <c r="J3" s="76"/>
      <c r="K3" s="76"/>
    </row>
    <row r="4" spans="4:11" ht="6.75" customHeight="1">
      <c r="D4" s="76"/>
      <c r="E4" s="76"/>
      <c r="F4" s="77"/>
      <c r="G4" s="76"/>
      <c r="H4" s="76"/>
      <c r="I4" s="76"/>
      <c r="J4" s="78"/>
      <c r="K4" s="78"/>
    </row>
    <row r="5" spans="1:9" ht="18.75">
      <c r="A5" s="134" t="s">
        <v>19</v>
      </c>
      <c r="B5" s="95"/>
      <c r="C5" s="95"/>
      <c r="D5" s="96"/>
      <c r="E5" s="96"/>
      <c r="F5" s="75"/>
      <c r="I5" s="79"/>
    </row>
    <row r="6" spans="1:9" ht="14.25" customHeight="1">
      <c r="A6" s="134"/>
      <c r="B6" s="95"/>
      <c r="C6" s="95"/>
      <c r="D6" s="96"/>
      <c r="E6" s="96"/>
      <c r="F6" s="75"/>
      <c r="I6" s="79"/>
    </row>
    <row r="7" spans="1:11" s="80" customFormat="1" ht="12" customHeight="1">
      <c r="A7" s="20"/>
      <c r="B7" s="20"/>
      <c r="C7" s="20"/>
      <c r="D7" s="81"/>
      <c r="E7" s="81"/>
      <c r="F7" s="81"/>
      <c r="G7" s="82"/>
      <c r="H7" s="82"/>
      <c r="I7" s="82"/>
      <c r="J7" s="21" t="s">
        <v>32</v>
      </c>
      <c r="K7" s="97"/>
    </row>
    <row r="8" spans="1:11" s="83" customFormat="1" ht="13.5" customHeight="1">
      <c r="A8" s="111"/>
      <c r="B8" s="111"/>
      <c r="C8" s="285" t="s">
        <v>44</v>
      </c>
      <c r="D8" s="286"/>
      <c r="E8" s="286"/>
      <c r="F8" s="132"/>
      <c r="G8" s="287" t="s">
        <v>41</v>
      </c>
      <c r="H8" s="288"/>
      <c r="I8" s="288"/>
      <c r="J8" s="288"/>
      <c r="K8" s="79"/>
    </row>
    <row r="9" spans="1:11" s="84" customFormat="1" ht="39.75" customHeight="1">
      <c r="A9" s="111"/>
      <c r="B9" s="122" t="s">
        <v>26</v>
      </c>
      <c r="C9" s="120" t="s">
        <v>27</v>
      </c>
      <c r="D9" s="120" t="s">
        <v>28</v>
      </c>
      <c r="E9" s="120" t="s">
        <v>29</v>
      </c>
      <c r="F9" s="123"/>
      <c r="G9" s="120" t="s">
        <v>21</v>
      </c>
      <c r="H9" s="120" t="s">
        <v>22</v>
      </c>
      <c r="I9" s="120" t="s">
        <v>23</v>
      </c>
      <c r="J9" s="120" t="s">
        <v>24</v>
      </c>
      <c r="K9" s="79"/>
    </row>
    <row r="10" spans="1:11" s="86" customFormat="1" ht="18" customHeight="1">
      <c r="A10" s="85" t="s">
        <v>4</v>
      </c>
      <c r="B10" s="98" t="e">
        <f>#REF!</f>
        <v>#REF!</v>
      </c>
      <c r="C10" s="98" t="e">
        <f>#REF!</f>
        <v>#REF!</v>
      </c>
      <c r="D10" s="98" t="e">
        <f>#REF!</f>
        <v>#REF!</v>
      </c>
      <c r="E10" s="98">
        <v>1973</v>
      </c>
      <c r="F10" s="98"/>
      <c r="G10" s="98">
        <v>2060</v>
      </c>
      <c r="H10" s="98">
        <v>2110</v>
      </c>
      <c r="I10" s="98">
        <v>2104</v>
      </c>
      <c r="J10" s="98">
        <v>2100</v>
      </c>
      <c r="K10" s="99"/>
    </row>
    <row r="11" spans="1:11" s="86" customFormat="1" ht="18" customHeight="1">
      <c r="A11" s="100" t="s">
        <v>46</v>
      </c>
      <c r="B11" s="98" t="e">
        <f>#REF!</f>
        <v>#REF!</v>
      </c>
      <c r="C11" s="98" t="e">
        <f>#REF!</f>
        <v>#REF!</v>
      </c>
      <c r="D11" s="98" t="e">
        <f>#REF!</f>
        <v>#REF!</v>
      </c>
      <c r="E11" s="98">
        <v>28</v>
      </c>
      <c r="F11" s="98"/>
      <c r="G11" s="98">
        <v>2</v>
      </c>
      <c r="H11" s="98">
        <v>53</v>
      </c>
      <c r="I11" s="98">
        <v>-19</v>
      </c>
      <c r="J11" s="98">
        <v>30</v>
      </c>
      <c r="K11" s="99"/>
    </row>
    <row r="12" spans="1:11" s="86" customFormat="1" ht="18" customHeight="1">
      <c r="A12" s="85" t="s">
        <v>8</v>
      </c>
      <c r="B12" s="98" t="e">
        <f>#REF!</f>
        <v>#REF!</v>
      </c>
      <c r="C12" s="98" t="e">
        <f>#REF!</f>
        <v>#REF!</v>
      </c>
      <c r="D12" s="98" t="e">
        <f>#REF!</f>
        <v>#REF!</v>
      </c>
      <c r="E12" s="98">
        <v>1812</v>
      </c>
      <c r="F12" s="98"/>
      <c r="G12" s="98">
        <v>1812</v>
      </c>
      <c r="H12" s="98">
        <v>1646</v>
      </c>
      <c r="I12" s="98">
        <v>1724</v>
      </c>
      <c r="J12" s="98">
        <v>1580</v>
      </c>
      <c r="K12" s="99"/>
    </row>
    <row r="13" spans="1:11" s="86" customFormat="1" ht="18" customHeight="1">
      <c r="A13" s="85" t="s">
        <v>12</v>
      </c>
      <c r="B13" s="98" t="e">
        <f>#REF!</f>
        <v>#REF!</v>
      </c>
      <c r="C13" s="98" t="e">
        <f>#REF!</f>
        <v>#REF!</v>
      </c>
      <c r="D13" s="98" t="e">
        <f>#REF!</f>
        <v>#REF!</v>
      </c>
      <c r="E13" s="98">
        <v>602</v>
      </c>
      <c r="F13" s="98"/>
      <c r="G13" s="98">
        <v>81</v>
      </c>
      <c r="H13" s="98">
        <v>136</v>
      </c>
      <c r="I13" s="98">
        <v>409</v>
      </c>
      <c r="J13" s="98">
        <v>151</v>
      </c>
      <c r="K13" s="99"/>
    </row>
    <row r="14" spans="1:11" s="86" customFormat="1" ht="18" customHeight="1">
      <c r="A14" s="85" t="s">
        <v>20</v>
      </c>
      <c r="B14" s="98" t="e">
        <f>+#REF!</f>
        <v>#REF!</v>
      </c>
      <c r="C14" s="98" t="e">
        <f>+#REF!</f>
        <v>#REF!</v>
      </c>
      <c r="D14" s="98" t="e">
        <f>+#REF!</f>
        <v>#REF!</v>
      </c>
      <c r="E14" s="98">
        <v>343</v>
      </c>
      <c r="F14" s="98"/>
      <c r="G14" s="98">
        <v>186</v>
      </c>
      <c r="H14" s="98">
        <v>240</v>
      </c>
      <c r="I14" s="98">
        <v>251</v>
      </c>
      <c r="J14" s="98">
        <v>255</v>
      </c>
      <c r="K14" s="99"/>
    </row>
    <row r="15" spans="1:11" s="86" customFormat="1" ht="18" customHeight="1">
      <c r="A15" s="85" t="s">
        <v>9</v>
      </c>
      <c r="B15" s="98" t="e">
        <f>#REF!</f>
        <v>#REF!</v>
      </c>
      <c r="C15" s="98" t="e">
        <f>#REF!</f>
        <v>#REF!</v>
      </c>
      <c r="D15" s="98" t="e">
        <f>#REF!</f>
        <v>#REF!</v>
      </c>
      <c r="E15" s="98">
        <v>-5</v>
      </c>
      <c r="F15" s="98"/>
      <c r="G15" s="98">
        <v>-14</v>
      </c>
      <c r="H15" s="98">
        <v>21</v>
      </c>
      <c r="I15" s="98">
        <v>-12</v>
      </c>
      <c r="J15" s="98">
        <v>-8</v>
      </c>
      <c r="K15" s="99"/>
    </row>
    <row r="16" spans="1:11" s="89" customFormat="1" ht="18" customHeight="1">
      <c r="A16" s="88" t="s">
        <v>13</v>
      </c>
      <c r="B16" s="101" t="e">
        <f>SUM(B10:B15)</f>
        <v>#REF!</v>
      </c>
      <c r="C16" s="101" t="e">
        <f>SUM(C10:C15)</f>
        <v>#REF!</v>
      </c>
      <c r="D16" s="101" t="e">
        <f>SUM(D10:D15)</f>
        <v>#REF!</v>
      </c>
      <c r="E16" s="101">
        <v>4753</v>
      </c>
      <c r="F16" s="101"/>
      <c r="G16" s="101">
        <v>4127</v>
      </c>
      <c r="H16" s="101">
        <v>4206</v>
      </c>
      <c r="I16" s="101">
        <v>4457</v>
      </c>
      <c r="J16" s="102">
        <v>4108</v>
      </c>
      <c r="K16" s="103"/>
    </row>
    <row r="17" spans="1:11" s="86" customFormat="1" ht="18" customHeight="1">
      <c r="A17" s="87" t="s">
        <v>14</v>
      </c>
      <c r="B17" s="98" t="e">
        <f>#REF!</f>
        <v>#REF!</v>
      </c>
      <c r="C17" s="98" t="e">
        <f>#REF!</f>
        <v>#REF!</v>
      </c>
      <c r="D17" s="98" t="e">
        <f>#REF!</f>
        <v>#REF!</v>
      </c>
      <c r="E17" s="98">
        <v>-1297</v>
      </c>
      <c r="F17" s="98"/>
      <c r="G17" s="98">
        <v>-1353</v>
      </c>
      <c r="H17" s="98">
        <v>-1251</v>
      </c>
      <c r="I17" s="98">
        <v>-1215</v>
      </c>
      <c r="J17" s="98">
        <v>-1273</v>
      </c>
      <c r="K17" s="99"/>
    </row>
    <row r="18" spans="1:11" s="86" customFormat="1" ht="18" customHeight="1">
      <c r="A18" s="87" t="s">
        <v>15</v>
      </c>
      <c r="B18" s="98" t="e">
        <f>#REF!</f>
        <v>#REF!</v>
      </c>
      <c r="C18" s="98" t="e">
        <f>#REF!</f>
        <v>#REF!</v>
      </c>
      <c r="D18" s="98" t="e">
        <f>#REF!</f>
        <v>#REF!</v>
      </c>
      <c r="E18" s="98">
        <v>-636</v>
      </c>
      <c r="F18" s="98"/>
      <c r="G18" s="98">
        <v>-805</v>
      </c>
      <c r="H18" s="98">
        <v>-648</v>
      </c>
      <c r="I18" s="98">
        <v>-666</v>
      </c>
      <c r="J18" s="98">
        <v>-650</v>
      </c>
      <c r="K18" s="99"/>
    </row>
    <row r="19" spans="1:11" s="86" customFormat="1" ht="18" customHeight="1">
      <c r="A19" s="90" t="s">
        <v>1</v>
      </c>
      <c r="B19" s="98" t="e">
        <f>#REF!</f>
        <v>#REF!</v>
      </c>
      <c r="C19" s="98" t="e">
        <f>#REF!</f>
        <v>#REF!</v>
      </c>
      <c r="D19" s="98" t="e">
        <f>#REF!</f>
        <v>#REF!</v>
      </c>
      <c r="E19" s="98">
        <v>-173</v>
      </c>
      <c r="F19" s="98"/>
      <c r="G19" s="98">
        <v>-188</v>
      </c>
      <c r="H19" s="98">
        <v>-168</v>
      </c>
      <c r="I19" s="98">
        <v>-164</v>
      </c>
      <c r="J19" s="98">
        <v>-163</v>
      </c>
      <c r="K19" s="99"/>
    </row>
    <row r="20" spans="1:11" s="89" customFormat="1" ht="18" customHeight="1">
      <c r="A20" s="88" t="s">
        <v>5</v>
      </c>
      <c r="B20" s="102" t="e">
        <f>SUM(B17:B19)</f>
        <v>#REF!</v>
      </c>
      <c r="C20" s="102" t="e">
        <f>SUM(C17:C19)</f>
        <v>#REF!</v>
      </c>
      <c r="D20" s="102" t="e">
        <f>SUM(D17:D19)</f>
        <v>#REF!</v>
      </c>
      <c r="E20" s="102">
        <v>-2106</v>
      </c>
      <c r="F20" s="102"/>
      <c r="G20" s="102">
        <v>-2346</v>
      </c>
      <c r="H20" s="102">
        <v>-2067</v>
      </c>
      <c r="I20" s="102">
        <v>-2045</v>
      </c>
      <c r="J20" s="102">
        <v>-2086</v>
      </c>
      <c r="K20" s="103"/>
    </row>
    <row r="21" spans="1:11" s="89" customFormat="1" ht="18" customHeight="1">
      <c r="A21" s="91" t="s">
        <v>6</v>
      </c>
      <c r="B21" s="101" t="e">
        <f>+B16+B20</f>
        <v>#REF!</v>
      </c>
      <c r="C21" s="101" t="e">
        <f>+C16+C20</f>
        <v>#REF!</v>
      </c>
      <c r="D21" s="101" t="e">
        <f>+D16+D20</f>
        <v>#REF!</v>
      </c>
      <c r="E21" s="101">
        <v>2647</v>
      </c>
      <c r="F21" s="101"/>
      <c r="G21" s="101">
        <v>1781</v>
      </c>
      <c r="H21" s="101">
        <v>2139</v>
      </c>
      <c r="I21" s="101">
        <v>2412</v>
      </c>
      <c r="J21" s="102">
        <v>2022</v>
      </c>
      <c r="K21" s="103"/>
    </row>
    <row r="22" spans="1:11" s="86" customFormat="1" ht="18" customHeight="1">
      <c r="A22" s="87" t="s">
        <v>16</v>
      </c>
      <c r="B22" s="98" t="e">
        <f>#REF!</f>
        <v>#REF!</v>
      </c>
      <c r="C22" s="98" t="e">
        <f>#REF!</f>
        <v>#REF!</v>
      </c>
      <c r="D22" s="98" t="e">
        <f>#REF!</f>
        <v>#REF!</v>
      </c>
      <c r="E22" s="98">
        <v>-126</v>
      </c>
      <c r="F22" s="98"/>
      <c r="G22" s="98">
        <v>-294</v>
      </c>
      <c r="H22" s="98">
        <v>-12</v>
      </c>
      <c r="I22" s="98">
        <v>-181</v>
      </c>
      <c r="J22" s="98">
        <v>-55</v>
      </c>
      <c r="K22" s="99"/>
    </row>
    <row r="23" spans="1:11" s="86" customFormat="1" ht="18" customHeight="1">
      <c r="A23" s="85" t="s">
        <v>2</v>
      </c>
      <c r="B23" s="98" t="e">
        <f>#REF!</f>
        <v>#REF!</v>
      </c>
      <c r="C23" s="98" t="e">
        <f>#REF!</f>
        <v>#REF!</v>
      </c>
      <c r="D23" s="98" t="e">
        <f>#REF!</f>
        <v>#REF!</v>
      </c>
      <c r="E23" s="98">
        <v>-755</v>
      </c>
      <c r="F23" s="98"/>
      <c r="G23" s="98">
        <v>-1034</v>
      </c>
      <c r="H23" s="98">
        <v>-1248</v>
      </c>
      <c r="I23" s="98">
        <v>-1179</v>
      </c>
      <c r="J23" s="98">
        <v>-1077</v>
      </c>
      <c r="K23" s="99"/>
    </row>
    <row r="24" spans="1:11" s="86" customFormat="1" ht="18" customHeight="1">
      <c r="A24" s="85" t="s">
        <v>17</v>
      </c>
      <c r="B24" s="98" t="e">
        <f>#REF!</f>
        <v>#REF!</v>
      </c>
      <c r="C24" s="98" t="e">
        <f>#REF!</f>
        <v>#REF!</v>
      </c>
      <c r="D24" s="98" t="e">
        <f>#REF!</f>
        <v>#REF!</v>
      </c>
      <c r="E24" s="98">
        <v>-9</v>
      </c>
      <c r="F24" s="98"/>
      <c r="G24" s="98">
        <v>-84</v>
      </c>
      <c r="H24" s="98">
        <v>-64</v>
      </c>
      <c r="I24" s="98">
        <v>-67</v>
      </c>
      <c r="J24" s="98">
        <v>-12</v>
      </c>
      <c r="K24" s="99"/>
    </row>
    <row r="25" spans="1:11" s="86" customFormat="1" ht="18" customHeight="1">
      <c r="A25" s="87" t="s">
        <v>36</v>
      </c>
      <c r="B25" s="98"/>
      <c r="C25" s="98"/>
      <c r="D25" s="98"/>
      <c r="E25" s="98"/>
      <c r="F25" s="98"/>
      <c r="G25" s="98"/>
      <c r="H25" s="98"/>
      <c r="I25" s="98"/>
      <c r="J25" s="105"/>
      <c r="K25" s="106"/>
    </row>
    <row r="26" spans="1:11" s="86" customFormat="1" ht="10.5" customHeight="1">
      <c r="A26" s="87" t="s">
        <v>35</v>
      </c>
      <c r="B26" s="98" t="e">
        <f>#REF!</f>
        <v>#REF!</v>
      </c>
      <c r="C26" s="98" t="e">
        <f>#REF!</f>
        <v>#REF!</v>
      </c>
      <c r="D26" s="98" t="e">
        <f>#REF!</f>
        <v>#REF!</v>
      </c>
      <c r="E26" s="98">
        <v>28</v>
      </c>
      <c r="F26" s="98"/>
      <c r="G26" s="98">
        <v>5</v>
      </c>
      <c r="H26" s="98">
        <v>73</v>
      </c>
      <c r="I26" s="98">
        <v>235</v>
      </c>
      <c r="J26" s="98">
        <v>75</v>
      </c>
      <c r="K26" s="99"/>
    </row>
    <row r="27" spans="1:11" s="89" customFormat="1" ht="18" customHeight="1">
      <c r="A27" s="107" t="s">
        <v>18</v>
      </c>
      <c r="B27" s="101" t="e">
        <f>SUM(B21:B26)</f>
        <v>#REF!</v>
      </c>
      <c r="C27" s="101" t="e">
        <f>SUM(C21:C26)</f>
        <v>#REF!</v>
      </c>
      <c r="D27" s="101" t="e">
        <f>SUM(D21:D26)</f>
        <v>#REF!</v>
      </c>
      <c r="E27" s="101">
        <v>1785</v>
      </c>
      <c r="F27" s="101"/>
      <c r="G27" s="101">
        <v>374</v>
      </c>
      <c r="H27" s="101">
        <v>888</v>
      </c>
      <c r="I27" s="101">
        <v>1220</v>
      </c>
      <c r="J27" s="101">
        <v>953</v>
      </c>
      <c r="K27" s="108"/>
    </row>
    <row r="28" spans="1:11" s="86" customFormat="1" ht="18" customHeight="1">
      <c r="A28" s="87" t="s">
        <v>10</v>
      </c>
      <c r="B28" s="98" t="e">
        <f>#REF!</f>
        <v>#REF!</v>
      </c>
      <c r="C28" s="98" t="e">
        <f>#REF!</f>
        <v>#REF!</v>
      </c>
      <c r="D28" s="98" t="e">
        <f>#REF!</f>
        <v>#REF!</v>
      </c>
      <c r="E28" s="98">
        <v>-647</v>
      </c>
      <c r="F28" s="98"/>
      <c r="G28" s="98">
        <v>-183</v>
      </c>
      <c r="H28" s="98">
        <v>-322</v>
      </c>
      <c r="I28" s="98">
        <v>-912</v>
      </c>
      <c r="J28" s="98">
        <v>-364</v>
      </c>
      <c r="K28" s="99"/>
    </row>
    <row r="29" spans="1:11" s="86" customFormat="1" ht="18" customHeight="1">
      <c r="A29" s="109" t="s">
        <v>33</v>
      </c>
      <c r="B29" s="98" t="e">
        <f>#REF!</f>
        <v>#REF!</v>
      </c>
      <c r="C29" s="98" t="e">
        <f>#REF!</f>
        <v>#REF!</v>
      </c>
      <c r="D29" s="98" t="e">
        <f>#REF!</f>
        <v>#REF!</v>
      </c>
      <c r="E29" s="98">
        <v>-6</v>
      </c>
      <c r="F29" s="98"/>
      <c r="G29" s="98">
        <v>-74</v>
      </c>
      <c r="H29" s="98">
        <v>-9</v>
      </c>
      <c r="I29" s="98">
        <v>-13</v>
      </c>
      <c r="J29" s="98">
        <v>-7</v>
      </c>
      <c r="K29" s="99"/>
    </row>
    <row r="30" spans="1:11" s="86" customFormat="1" ht="18" customHeight="1">
      <c r="A30" s="104" t="s">
        <v>31</v>
      </c>
      <c r="B30" s="98" t="e">
        <f>#REF!</f>
        <v>#REF!</v>
      </c>
      <c r="C30" s="98" t="e">
        <f>#REF!</f>
        <v>#REF!</v>
      </c>
      <c r="D30" s="98" t="e">
        <f>#REF!</f>
        <v>#REF!</v>
      </c>
      <c r="E30" s="98">
        <v>-26</v>
      </c>
      <c r="F30" s="98"/>
      <c r="G30" s="98">
        <v>-45</v>
      </c>
      <c r="H30" s="98">
        <v>-49</v>
      </c>
      <c r="I30" s="98">
        <v>-53</v>
      </c>
      <c r="J30" s="98">
        <v>-46</v>
      </c>
      <c r="K30" s="99"/>
    </row>
    <row r="31" spans="1:11" s="129" customFormat="1" ht="18" customHeight="1">
      <c r="A31" s="109" t="s">
        <v>42</v>
      </c>
      <c r="B31" s="98" t="e">
        <f>#REF!</f>
        <v>#REF!</v>
      </c>
      <c r="C31" s="98" t="e">
        <f>#REF!</f>
        <v>#REF!</v>
      </c>
      <c r="D31" s="98" t="e">
        <f>#REF!</f>
        <v>#REF!</v>
      </c>
      <c r="E31" s="98">
        <v>0</v>
      </c>
      <c r="F31" s="98"/>
      <c r="G31" s="98">
        <v>0</v>
      </c>
      <c r="H31" s="98">
        <v>0</v>
      </c>
      <c r="I31" s="98">
        <v>0</v>
      </c>
      <c r="J31" s="98">
        <v>0</v>
      </c>
      <c r="K31" s="128"/>
    </row>
    <row r="32" spans="1:11" s="86" customFormat="1" ht="18" customHeight="1">
      <c r="A32" s="90" t="s">
        <v>3</v>
      </c>
      <c r="B32" s="98" t="e">
        <f>#REF!</f>
        <v>#REF!</v>
      </c>
      <c r="C32" s="98" t="e">
        <f>#REF!</f>
        <v>#REF!</v>
      </c>
      <c r="D32" s="98" t="e">
        <f>#REF!</f>
        <v>#REF!</v>
      </c>
      <c r="E32" s="98">
        <v>-19</v>
      </c>
      <c r="F32" s="98"/>
      <c r="G32" s="98">
        <v>-15</v>
      </c>
      <c r="H32" s="98">
        <v>-11</v>
      </c>
      <c r="I32" s="98">
        <v>-9</v>
      </c>
      <c r="J32" s="98">
        <v>-13</v>
      </c>
      <c r="K32" s="99"/>
    </row>
    <row r="33" spans="1:11" s="86" customFormat="1" ht="18" customHeight="1">
      <c r="A33" s="87" t="s">
        <v>7</v>
      </c>
      <c r="B33" s="98" t="e">
        <f>#REF!</f>
        <v>#REF!</v>
      </c>
      <c r="C33" s="98" t="e">
        <f>#REF!</f>
        <v>#REF!</v>
      </c>
      <c r="D33" s="98" t="e">
        <f>#REF!</f>
        <v>#REF!</v>
      </c>
      <c r="E33" s="98">
        <v>-23</v>
      </c>
      <c r="F33" s="98"/>
      <c r="G33" s="98">
        <v>-9</v>
      </c>
      <c r="H33" s="98">
        <v>-14</v>
      </c>
      <c r="I33" s="98">
        <v>-16</v>
      </c>
      <c r="J33" s="98">
        <v>-20</v>
      </c>
      <c r="K33" s="99"/>
    </row>
    <row r="34" spans="1:11" s="80" customFormat="1" ht="4.5" customHeight="1">
      <c r="A34" s="87"/>
      <c r="B34" s="98"/>
      <c r="C34" s="98"/>
      <c r="D34" s="98"/>
      <c r="E34" s="98"/>
      <c r="F34" s="110"/>
      <c r="G34" s="98"/>
      <c r="H34" s="98"/>
      <c r="I34" s="98"/>
      <c r="J34" s="105"/>
      <c r="K34" s="106"/>
    </row>
    <row r="35" spans="1:11" s="46" customFormat="1" ht="15" customHeight="1">
      <c r="A35" s="121" t="s">
        <v>34</v>
      </c>
      <c r="B35" s="124" t="e">
        <f>SUM(B27:B33)</f>
        <v>#REF!</v>
      </c>
      <c r="C35" s="124" t="e">
        <f>SUM(C27:C33)</f>
        <v>#REF!</v>
      </c>
      <c r="D35" s="124" t="e">
        <f>SUM(D27:D33)</f>
        <v>#REF!</v>
      </c>
      <c r="E35" s="124">
        <v>1064</v>
      </c>
      <c r="F35" s="125"/>
      <c r="G35" s="124">
        <v>48</v>
      </c>
      <c r="H35" s="124">
        <v>483</v>
      </c>
      <c r="I35" s="124">
        <v>217</v>
      </c>
      <c r="J35" s="126">
        <v>503</v>
      </c>
      <c r="K35" s="92"/>
    </row>
    <row r="36" spans="1:11" ht="24.75" customHeight="1">
      <c r="A36" s="289" t="s">
        <v>37</v>
      </c>
      <c r="B36" s="290"/>
      <c r="C36" s="290"/>
      <c r="D36" s="290"/>
      <c r="E36" s="290"/>
      <c r="F36" s="290"/>
      <c r="G36" s="290"/>
      <c r="H36" s="290"/>
      <c r="I36" s="290"/>
      <c r="J36" s="290"/>
      <c r="K36" s="92"/>
    </row>
    <row r="37" spans="4:11" ht="1.5" customHeight="1">
      <c r="D37" s="93"/>
      <c r="E37" s="93"/>
      <c r="F37" s="94"/>
      <c r="G37" s="93"/>
      <c r="H37" s="93"/>
      <c r="I37" s="93"/>
      <c r="J37" s="93"/>
      <c r="K37" s="93"/>
    </row>
    <row r="38" spans="4:11" ht="19.5" customHeight="1">
      <c r="D38" s="93"/>
      <c r="E38" s="93"/>
      <c r="F38" s="94"/>
      <c r="G38" s="93"/>
      <c r="H38" s="93"/>
      <c r="I38" s="93"/>
      <c r="J38" s="93"/>
      <c r="K38" s="93"/>
    </row>
  </sheetData>
  <sheetProtection/>
  <mergeCells count="4">
    <mergeCell ref="C8:E8"/>
    <mergeCell ref="G8:J8"/>
    <mergeCell ref="A36:J36"/>
    <mergeCell ref="A3:E3"/>
  </mergeCells>
  <printOptions/>
  <pageMargins left="0.75" right="0.75" top="1" bottom="1" header="0.5" footer="0.5"/>
  <pageSetup horizontalDpi="600" verticalDpi="600" orientation="portrait" paperSize="9" scale="83" r:id="rId2"/>
  <ignoredErrors>
    <ignoredError sqref="G8" numberStoredAsText="1"/>
  </ignoredErrors>
  <drawing r:id="rId1"/>
</worksheet>
</file>

<file path=xl/worksheets/sheet3.xml><?xml version="1.0" encoding="utf-8"?>
<worksheet xmlns="http://schemas.openxmlformats.org/spreadsheetml/2006/main" xmlns:r="http://schemas.openxmlformats.org/officeDocument/2006/relationships">
  <dimension ref="A3:J53"/>
  <sheetViews>
    <sheetView showGridLines="0" zoomScale="115" zoomScaleNormal="115" zoomScalePageLayoutView="0" workbookViewId="0" topLeftCell="A1">
      <selection activeCell="A1" sqref="A1"/>
    </sheetView>
  </sheetViews>
  <sheetFormatPr defaultColWidth="9.140625" defaultRowHeight="12.75"/>
  <cols>
    <col min="1" max="1" width="50.7109375" style="133" customWidth="1"/>
    <col min="2" max="3" width="12.7109375" style="133" customWidth="1"/>
    <col min="4" max="4" width="1.7109375" style="133" customWidth="1"/>
    <col min="5" max="5" width="10.7109375" style="133" customWidth="1"/>
    <col min="6" max="6" width="7.7109375" style="135" customWidth="1"/>
    <col min="7" max="7" width="2.7109375" style="136" customWidth="1"/>
    <col min="8" max="8" width="2.7109375" style="137" customWidth="1"/>
    <col min="9" max="9" width="2.7109375" style="138" customWidth="1"/>
    <col min="10" max="16384" width="9.140625" style="133" customWidth="1"/>
  </cols>
  <sheetData>
    <row r="3" spans="1:10" s="139" customFormat="1" ht="19.5" customHeight="1">
      <c r="A3" s="243" t="s">
        <v>47</v>
      </c>
      <c r="C3" s="140"/>
      <c r="D3" s="140"/>
      <c r="E3" s="140"/>
      <c r="F3" s="140"/>
      <c r="G3" s="140"/>
      <c r="H3" s="140"/>
      <c r="I3" s="140"/>
      <c r="J3" s="140"/>
    </row>
    <row r="4" spans="1:9" ht="12.75">
      <c r="A4" s="140"/>
      <c r="C4" s="140"/>
      <c r="H4" s="141"/>
      <c r="I4" s="142"/>
    </row>
    <row r="5" spans="1:9" ht="18.75">
      <c r="A5" s="134" t="s">
        <v>51</v>
      </c>
      <c r="C5" s="140"/>
      <c r="H5" s="141"/>
      <c r="I5" s="142"/>
    </row>
    <row r="6" spans="1:9" ht="15">
      <c r="A6" s="145"/>
      <c r="B6" s="146"/>
      <c r="C6" s="147"/>
      <c r="D6" s="147"/>
      <c r="E6" s="147"/>
      <c r="F6" s="143"/>
      <c r="G6" s="144"/>
      <c r="H6" s="148"/>
      <c r="I6" s="149"/>
    </row>
    <row r="7" spans="1:9" ht="12" customHeight="1">
      <c r="A7" s="150"/>
      <c r="B7" s="151"/>
      <c r="C7" s="152"/>
      <c r="D7" s="152"/>
      <c r="E7" s="186"/>
      <c r="F7" s="153" t="s">
        <v>32</v>
      </c>
      <c r="G7" s="154"/>
      <c r="I7" s="155"/>
    </row>
    <row r="8" spans="1:9" s="169" customFormat="1" ht="11.25">
      <c r="A8" s="291" t="s">
        <v>52</v>
      </c>
      <c r="B8" s="157" t="s">
        <v>43</v>
      </c>
      <c r="C8" s="157" t="s">
        <v>50</v>
      </c>
      <c r="D8" s="157"/>
      <c r="E8" s="293" t="s">
        <v>53</v>
      </c>
      <c r="F8" s="293"/>
      <c r="G8" s="158"/>
      <c r="H8" s="159"/>
      <c r="I8" s="160"/>
    </row>
    <row r="9" spans="1:9" s="169" customFormat="1" ht="12" customHeight="1">
      <c r="A9" s="292"/>
      <c r="B9" s="161"/>
      <c r="C9" s="162"/>
      <c r="D9" s="187"/>
      <c r="E9" s="188" t="s">
        <v>11</v>
      </c>
      <c r="F9" s="189" t="s">
        <v>0</v>
      </c>
      <c r="G9" s="190"/>
      <c r="H9" s="191"/>
      <c r="I9" s="192"/>
    </row>
    <row r="10" spans="1:9" s="195" customFormat="1" ht="15" customHeight="1">
      <c r="A10" s="193" t="s">
        <v>54</v>
      </c>
      <c r="B10" s="164">
        <v>62257</v>
      </c>
      <c r="C10" s="164">
        <v>53741</v>
      </c>
      <c r="D10" s="164"/>
      <c r="E10" s="164">
        <v>8516</v>
      </c>
      <c r="F10" s="166">
        <v>15.8</v>
      </c>
      <c r="G10" s="194"/>
      <c r="H10" s="167"/>
      <c r="I10" s="168"/>
    </row>
    <row r="11" spans="1:9" s="200" customFormat="1" ht="12.75" customHeight="1">
      <c r="A11" s="196" t="s">
        <v>55</v>
      </c>
      <c r="B11" s="170">
        <v>823</v>
      </c>
      <c r="C11" s="170">
        <v>785</v>
      </c>
      <c r="D11" s="170"/>
      <c r="E11" s="170">
        <v>38</v>
      </c>
      <c r="F11" s="171">
        <v>4.8</v>
      </c>
      <c r="G11" s="197"/>
      <c r="H11" s="198"/>
      <c r="I11" s="199"/>
    </row>
    <row r="12" spans="1:9" s="195" customFormat="1" ht="15" customHeight="1">
      <c r="A12" s="193" t="s">
        <v>56</v>
      </c>
      <c r="B12" s="164">
        <v>48620</v>
      </c>
      <c r="C12" s="164">
        <v>43863</v>
      </c>
      <c r="D12" s="164"/>
      <c r="E12" s="164">
        <v>4757</v>
      </c>
      <c r="F12" s="166">
        <v>10.8</v>
      </c>
      <c r="G12" s="194"/>
      <c r="H12" s="167"/>
      <c r="I12" s="168"/>
    </row>
    <row r="13" spans="1:9" s="200" customFormat="1" ht="12.75" customHeight="1">
      <c r="A13" s="196" t="s">
        <v>55</v>
      </c>
      <c r="B13" s="170">
        <v>47361</v>
      </c>
      <c r="C13" s="170">
        <v>42657</v>
      </c>
      <c r="D13" s="170"/>
      <c r="E13" s="170">
        <v>4704</v>
      </c>
      <c r="F13" s="171">
        <v>11</v>
      </c>
      <c r="G13" s="197"/>
      <c r="H13" s="198"/>
      <c r="I13" s="199"/>
    </row>
    <row r="14" spans="1:9" s="201" customFormat="1" ht="15" customHeight="1">
      <c r="A14" s="163" t="s">
        <v>57</v>
      </c>
      <c r="B14" s="165">
        <v>138067</v>
      </c>
      <c r="C14" s="165">
        <v>124150</v>
      </c>
      <c r="D14" s="165"/>
      <c r="E14" s="165">
        <v>13917</v>
      </c>
      <c r="F14" s="166">
        <v>11.2</v>
      </c>
      <c r="G14" s="194"/>
      <c r="H14" s="167"/>
      <c r="I14" s="168"/>
    </row>
    <row r="15" spans="1:9" s="200" customFormat="1" ht="12.75" customHeight="1">
      <c r="A15" s="196" t="s">
        <v>55</v>
      </c>
      <c r="B15" s="170">
        <v>74813</v>
      </c>
      <c r="C15" s="170">
        <v>71604</v>
      </c>
      <c r="D15" s="170"/>
      <c r="E15" s="170">
        <v>3209</v>
      </c>
      <c r="F15" s="171">
        <v>4.5</v>
      </c>
      <c r="G15" s="197"/>
      <c r="H15" s="198"/>
      <c r="I15" s="199"/>
    </row>
    <row r="16" spans="1:9" s="201" customFormat="1" ht="15" customHeight="1">
      <c r="A16" s="163" t="s">
        <v>58</v>
      </c>
      <c r="B16" s="165">
        <v>1470</v>
      </c>
      <c r="C16" s="165">
        <v>1471</v>
      </c>
      <c r="D16" s="165"/>
      <c r="E16" s="165">
        <v>-1</v>
      </c>
      <c r="F16" s="166">
        <v>-0.1</v>
      </c>
      <c r="G16" s="194"/>
      <c r="H16" s="167"/>
      <c r="I16" s="168"/>
    </row>
    <row r="17" spans="1:9" s="201" customFormat="1" ht="15" customHeight="1">
      <c r="A17" s="163" t="s">
        <v>59</v>
      </c>
      <c r="B17" s="165">
        <v>34750</v>
      </c>
      <c r="C17" s="165">
        <v>31372</v>
      </c>
      <c r="D17" s="165"/>
      <c r="E17" s="165">
        <v>3378</v>
      </c>
      <c r="F17" s="166">
        <v>10.8</v>
      </c>
      <c r="G17" s="194"/>
      <c r="H17" s="167"/>
      <c r="I17" s="168"/>
    </row>
    <row r="18" spans="1:9" s="201" customFormat="1" ht="15" customHeight="1">
      <c r="A18" s="163" t="s">
        <v>60</v>
      </c>
      <c r="B18" s="165">
        <v>346147</v>
      </c>
      <c r="C18" s="165">
        <v>339105</v>
      </c>
      <c r="D18" s="165"/>
      <c r="E18" s="165">
        <v>7042</v>
      </c>
      <c r="F18" s="166">
        <v>2.1</v>
      </c>
      <c r="G18" s="194"/>
      <c r="H18" s="167"/>
      <c r="I18" s="168"/>
    </row>
    <row r="19" spans="1:9" s="201" customFormat="1" ht="15" customHeight="1">
      <c r="A19" s="163" t="s">
        <v>61</v>
      </c>
      <c r="B19" s="165">
        <v>2066</v>
      </c>
      <c r="C19" s="165">
        <v>1944</v>
      </c>
      <c r="D19" s="165"/>
      <c r="E19" s="165">
        <v>122</v>
      </c>
      <c r="F19" s="166">
        <v>6.3</v>
      </c>
      <c r="G19" s="194"/>
      <c r="H19" s="167"/>
      <c r="I19" s="168"/>
    </row>
    <row r="20" spans="1:9" s="201" customFormat="1" ht="15" customHeight="1">
      <c r="A20" s="163" t="s">
        <v>62</v>
      </c>
      <c r="B20" s="165">
        <v>12010</v>
      </c>
      <c r="C20" s="165">
        <v>12127</v>
      </c>
      <c r="D20" s="165"/>
      <c r="E20" s="165">
        <v>-117</v>
      </c>
      <c r="F20" s="166">
        <v>-1</v>
      </c>
      <c r="G20" s="194"/>
      <c r="H20" s="167"/>
      <c r="I20" s="168"/>
    </row>
    <row r="21" spans="1:9" s="201" customFormat="1" ht="15" customHeight="1">
      <c r="A21" s="163" t="s">
        <v>63</v>
      </c>
      <c r="B21" s="165">
        <v>14308</v>
      </c>
      <c r="C21" s="165">
        <v>14431</v>
      </c>
      <c r="D21" s="165"/>
      <c r="E21" s="165">
        <v>-123</v>
      </c>
      <c r="F21" s="166">
        <v>-0.9</v>
      </c>
      <c r="G21" s="194"/>
      <c r="H21" s="167"/>
      <c r="I21" s="168"/>
    </row>
    <row r="22" spans="1:9" s="201" customFormat="1" ht="15" customHeight="1">
      <c r="A22" s="163" t="s">
        <v>64</v>
      </c>
      <c r="B22" s="165">
        <v>183</v>
      </c>
      <c r="C22" s="165">
        <v>229</v>
      </c>
      <c r="D22" s="165"/>
      <c r="E22" s="165">
        <v>-46</v>
      </c>
      <c r="F22" s="166">
        <v>-20.1</v>
      </c>
      <c r="G22" s="194"/>
      <c r="H22" s="167"/>
      <c r="I22" s="168"/>
    </row>
    <row r="23" spans="1:9" s="201" customFormat="1" ht="15" customHeight="1">
      <c r="A23" s="163" t="s">
        <v>65</v>
      </c>
      <c r="B23" s="165">
        <v>22540</v>
      </c>
      <c r="C23" s="165">
        <v>23994</v>
      </c>
      <c r="D23" s="165"/>
      <c r="E23" s="165">
        <v>-1454</v>
      </c>
      <c r="F23" s="166">
        <v>-6.1</v>
      </c>
      <c r="G23" s="194"/>
      <c r="H23" s="167"/>
      <c r="I23" s="168"/>
    </row>
    <row r="24" spans="1:9" s="169" customFormat="1" ht="4.5" customHeight="1">
      <c r="A24" s="193"/>
      <c r="B24" s="174"/>
      <c r="C24" s="174"/>
      <c r="D24" s="174"/>
      <c r="E24" s="174"/>
      <c r="F24" s="172"/>
      <c r="G24" s="202"/>
      <c r="H24" s="203"/>
      <c r="I24" s="202"/>
    </row>
    <row r="25" spans="1:9" s="169" customFormat="1" ht="15" customHeight="1">
      <c r="A25" s="175" t="s">
        <v>66</v>
      </c>
      <c r="B25" s="176">
        <v>682418</v>
      </c>
      <c r="C25" s="176">
        <v>646427</v>
      </c>
      <c r="D25" s="176"/>
      <c r="E25" s="176">
        <v>35991</v>
      </c>
      <c r="F25" s="177">
        <v>5.6</v>
      </c>
      <c r="G25" s="204"/>
      <c r="H25" s="178"/>
      <c r="I25" s="205"/>
    </row>
    <row r="26" spans="1:9" s="169" customFormat="1" ht="11.25">
      <c r="A26" s="179"/>
      <c r="B26" s="180"/>
      <c r="C26" s="181"/>
      <c r="D26" s="181"/>
      <c r="E26" s="181"/>
      <c r="F26" s="182"/>
      <c r="G26" s="206"/>
      <c r="H26" s="183"/>
      <c r="I26" s="184"/>
    </row>
    <row r="27" spans="1:9" s="169" customFormat="1" ht="11.25">
      <c r="A27" s="291" t="s">
        <v>67</v>
      </c>
      <c r="B27" s="157" t="s">
        <v>43</v>
      </c>
      <c r="C27" s="157" t="s">
        <v>50</v>
      </c>
      <c r="D27" s="157"/>
      <c r="E27" s="293" t="s">
        <v>53</v>
      </c>
      <c r="F27" s="293"/>
      <c r="G27" s="190"/>
      <c r="H27" s="159"/>
      <c r="I27" s="160"/>
    </row>
    <row r="28" spans="1:9" s="169" customFormat="1" ht="12" customHeight="1">
      <c r="A28" s="292"/>
      <c r="B28" s="161"/>
      <c r="C28" s="162"/>
      <c r="D28" s="187"/>
      <c r="E28" s="188" t="s">
        <v>11</v>
      </c>
      <c r="F28" s="189" t="s">
        <v>0</v>
      </c>
      <c r="G28" s="190"/>
      <c r="H28" s="191"/>
      <c r="I28" s="192"/>
    </row>
    <row r="29" spans="1:9" s="201" customFormat="1" ht="15" customHeight="1">
      <c r="A29" s="207" t="s">
        <v>68</v>
      </c>
      <c r="B29" s="165">
        <v>57868</v>
      </c>
      <c r="C29" s="165">
        <v>51495</v>
      </c>
      <c r="D29" s="165"/>
      <c r="E29" s="165">
        <v>6373</v>
      </c>
      <c r="F29" s="166">
        <v>12.4</v>
      </c>
      <c r="G29" s="194"/>
      <c r="H29" s="167"/>
      <c r="I29" s="168"/>
    </row>
    <row r="30" spans="1:9" s="201" customFormat="1" ht="15" customHeight="1">
      <c r="A30" s="193" t="s">
        <v>69</v>
      </c>
      <c r="B30" s="165">
        <v>364168</v>
      </c>
      <c r="C30" s="165">
        <v>354506</v>
      </c>
      <c r="D30" s="165"/>
      <c r="E30" s="165">
        <v>9662</v>
      </c>
      <c r="F30" s="166">
        <v>2.7</v>
      </c>
      <c r="G30" s="194"/>
      <c r="H30" s="167"/>
      <c r="I30" s="168"/>
    </row>
    <row r="31" spans="1:9" s="200" customFormat="1" ht="12.75" customHeight="1">
      <c r="A31" s="196" t="s">
        <v>55</v>
      </c>
      <c r="B31" s="170">
        <v>1303</v>
      </c>
      <c r="C31" s="170">
        <v>1289</v>
      </c>
      <c r="D31" s="170"/>
      <c r="E31" s="170">
        <v>14</v>
      </c>
      <c r="F31" s="171">
        <v>1.1</v>
      </c>
      <c r="G31" s="197"/>
      <c r="H31" s="198"/>
      <c r="I31" s="199"/>
    </row>
    <row r="32" spans="1:9" s="195" customFormat="1" ht="15" customHeight="1">
      <c r="A32" s="185" t="s">
        <v>70</v>
      </c>
      <c r="B32" s="164">
        <v>54394</v>
      </c>
      <c r="C32" s="164">
        <v>46376</v>
      </c>
      <c r="D32" s="164"/>
      <c r="E32" s="164">
        <v>8018</v>
      </c>
      <c r="F32" s="166">
        <v>17.3</v>
      </c>
      <c r="G32" s="194"/>
      <c r="H32" s="167"/>
      <c r="I32" s="168"/>
    </row>
    <row r="33" spans="1:9" s="200" customFormat="1" ht="12.75" customHeight="1">
      <c r="A33" s="196" t="s">
        <v>55</v>
      </c>
      <c r="B33" s="170">
        <v>234</v>
      </c>
      <c r="C33" s="170">
        <v>333</v>
      </c>
      <c r="D33" s="170"/>
      <c r="E33" s="170">
        <v>-99</v>
      </c>
      <c r="F33" s="171">
        <v>-29.7</v>
      </c>
      <c r="G33" s="197"/>
      <c r="H33" s="198"/>
      <c r="I33" s="199"/>
    </row>
    <row r="34" spans="1:9" s="195" customFormat="1" ht="24.75" customHeight="1">
      <c r="A34" s="185" t="s">
        <v>71</v>
      </c>
      <c r="B34" s="164">
        <v>42088</v>
      </c>
      <c r="C34" s="164">
        <v>37622</v>
      </c>
      <c r="D34" s="164"/>
      <c r="E34" s="164">
        <v>4466</v>
      </c>
      <c r="F34" s="166">
        <v>11.9</v>
      </c>
      <c r="G34" s="194"/>
      <c r="H34" s="167"/>
      <c r="I34" s="168"/>
    </row>
    <row r="35" spans="1:9" s="200" customFormat="1" ht="12.75" customHeight="1">
      <c r="A35" s="196" t="s">
        <v>55</v>
      </c>
      <c r="B35" s="170">
        <v>42088</v>
      </c>
      <c r="C35" s="170">
        <v>37622</v>
      </c>
      <c r="D35" s="170"/>
      <c r="E35" s="170">
        <v>4466</v>
      </c>
      <c r="F35" s="171">
        <v>11.9</v>
      </c>
      <c r="G35" s="197"/>
      <c r="H35" s="198"/>
      <c r="I35" s="199"/>
    </row>
    <row r="36" spans="1:9" s="201" customFormat="1" ht="15.75" customHeight="1">
      <c r="A36" s="208" t="s">
        <v>72</v>
      </c>
      <c r="B36" s="165">
        <v>3227</v>
      </c>
      <c r="C36" s="165">
        <v>2323</v>
      </c>
      <c r="D36" s="165"/>
      <c r="E36" s="165">
        <v>904</v>
      </c>
      <c r="F36" s="166">
        <v>38.9</v>
      </c>
      <c r="G36" s="194"/>
      <c r="H36" s="167"/>
      <c r="I36" s="168"/>
    </row>
    <row r="37" spans="1:9" s="201" customFormat="1" ht="15" customHeight="1">
      <c r="A37" s="208" t="s">
        <v>73</v>
      </c>
      <c r="B37" s="165"/>
      <c r="C37" s="165"/>
      <c r="D37" s="165"/>
      <c r="E37" s="165"/>
      <c r="F37" s="166"/>
      <c r="G37" s="194"/>
      <c r="H37" s="167"/>
      <c r="I37" s="168"/>
    </row>
    <row r="38" spans="1:9" s="201" customFormat="1" ht="12" customHeight="1">
      <c r="A38" s="208" t="s">
        <v>74</v>
      </c>
      <c r="B38" s="165">
        <v>140</v>
      </c>
      <c r="C38" s="165">
        <v>201</v>
      </c>
      <c r="D38" s="165"/>
      <c r="E38" s="165">
        <v>-61</v>
      </c>
      <c r="F38" s="166">
        <v>-30.3</v>
      </c>
      <c r="G38" s="194"/>
      <c r="H38" s="167"/>
      <c r="I38" s="168"/>
    </row>
    <row r="39" spans="1:9" s="201" customFormat="1" ht="15" customHeight="1">
      <c r="A39" s="208" t="s">
        <v>75</v>
      </c>
      <c r="B39" s="165">
        <v>25849</v>
      </c>
      <c r="C39" s="165">
        <v>23868</v>
      </c>
      <c r="D39" s="165"/>
      <c r="E39" s="165">
        <v>1981</v>
      </c>
      <c r="F39" s="166">
        <v>8.3</v>
      </c>
      <c r="G39" s="194"/>
      <c r="H39" s="167"/>
      <c r="I39" s="168"/>
    </row>
    <row r="40" spans="1:9" s="201" customFormat="1" ht="15" customHeight="1">
      <c r="A40" s="208" t="s">
        <v>76</v>
      </c>
      <c r="B40" s="165">
        <v>82925</v>
      </c>
      <c r="C40" s="165">
        <v>79701</v>
      </c>
      <c r="D40" s="165"/>
      <c r="E40" s="165">
        <v>3224</v>
      </c>
      <c r="F40" s="166">
        <v>4</v>
      </c>
      <c r="G40" s="194"/>
      <c r="H40" s="167"/>
      <c r="I40" s="168"/>
    </row>
    <row r="41" spans="1:9" s="201" customFormat="1" ht="15" customHeight="1">
      <c r="A41" s="208" t="s">
        <v>77</v>
      </c>
      <c r="B41" s="165">
        <v>5189</v>
      </c>
      <c r="C41" s="165">
        <v>5273</v>
      </c>
      <c r="D41" s="165"/>
      <c r="E41" s="165">
        <v>-84</v>
      </c>
      <c r="F41" s="166">
        <v>-1.6</v>
      </c>
      <c r="G41" s="194"/>
      <c r="H41" s="167"/>
      <c r="I41" s="168"/>
    </row>
    <row r="42" spans="1:9" s="201" customFormat="1" ht="15" customHeight="1">
      <c r="A42" s="208" t="s">
        <v>78</v>
      </c>
      <c r="B42" s="165">
        <v>8725</v>
      </c>
      <c r="C42" s="165">
        <v>8725</v>
      </c>
      <c r="D42" s="165"/>
      <c r="E42" s="165">
        <v>0</v>
      </c>
      <c r="F42" s="166">
        <v>0</v>
      </c>
      <c r="G42" s="194"/>
      <c r="H42" s="167"/>
      <c r="I42" s="168"/>
    </row>
    <row r="43" spans="1:9" s="201" customFormat="1" ht="15" customHeight="1">
      <c r="A43" s="208" t="s">
        <v>79</v>
      </c>
      <c r="B43" s="165">
        <v>37545</v>
      </c>
      <c r="C43" s="165">
        <v>36329</v>
      </c>
      <c r="D43" s="165"/>
      <c r="E43" s="165">
        <v>1216</v>
      </c>
      <c r="F43" s="166">
        <v>3.3</v>
      </c>
      <c r="G43" s="194"/>
      <c r="H43" s="167"/>
      <c r="I43" s="168"/>
    </row>
    <row r="44" spans="1:9" s="201" customFormat="1" ht="15" customHeight="1" hidden="1">
      <c r="A44" s="208"/>
      <c r="B44" s="165"/>
      <c r="C44" s="165"/>
      <c r="D44" s="165"/>
      <c r="E44" s="165"/>
      <c r="F44" s="166"/>
      <c r="G44" s="194"/>
      <c r="H44" s="167"/>
      <c r="I44" s="168"/>
    </row>
    <row r="45" spans="1:9" s="201" customFormat="1" ht="15" customHeight="1">
      <c r="A45" s="208" t="s">
        <v>80</v>
      </c>
      <c r="B45" s="165">
        <v>-1147</v>
      </c>
      <c r="C45" s="165">
        <v>-1622</v>
      </c>
      <c r="D45" s="165"/>
      <c r="E45" s="165">
        <v>-475</v>
      </c>
      <c r="F45" s="166">
        <v>-29.3</v>
      </c>
      <c r="G45" s="194"/>
      <c r="H45" s="167"/>
      <c r="I45" s="168"/>
    </row>
    <row r="46" spans="1:9" s="201" customFormat="1" ht="15" customHeight="1">
      <c r="A46" s="208" t="s">
        <v>7</v>
      </c>
      <c r="B46" s="165">
        <v>383</v>
      </c>
      <c r="C46" s="165">
        <v>379</v>
      </c>
      <c r="D46" s="165"/>
      <c r="E46" s="165">
        <v>4</v>
      </c>
      <c r="F46" s="166">
        <v>1.1</v>
      </c>
      <c r="G46" s="194"/>
      <c r="H46" s="167"/>
      <c r="I46" s="168"/>
    </row>
    <row r="47" spans="1:9" s="201" customFormat="1" ht="15" customHeight="1">
      <c r="A47" s="208" t="s">
        <v>81</v>
      </c>
      <c r="B47" s="165">
        <v>1064</v>
      </c>
      <c r="C47" s="165">
        <v>1251</v>
      </c>
      <c r="D47" s="165"/>
      <c r="E47" s="165">
        <v>-187</v>
      </c>
      <c r="F47" s="166">
        <v>-14.9</v>
      </c>
      <c r="G47" s="194"/>
      <c r="H47" s="167"/>
      <c r="I47" s="168"/>
    </row>
    <row r="48" spans="1:9" s="169" customFormat="1" ht="4.5" customHeight="1">
      <c r="A48" s="163"/>
      <c r="B48" s="173"/>
      <c r="C48" s="174"/>
      <c r="D48" s="174"/>
      <c r="E48" s="174"/>
      <c r="F48" s="172"/>
      <c r="G48" s="194"/>
      <c r="H48" s="203"/>
      <c r="I48" s="202"/>
    </row>
    <row r="49" spans="1:9" s="169" customFormat="1" ht="15" customHeight="1">
      <c r="A49" s="175" t="s">
        <v>82</v>
      </c>
      <c r="B49" s="176">
        <v>682418</v>
      </c>
      <c r="C49" s="176">
        <v>646427</v>
      </c>
      <c r="D49" s="176"/>
      <c r="E49" s="176">
        <v>35991</v>
      </c>
      <c r="F49" s="177">
        <v>5.6</v>
      </c>
      <c r="G49" s="204"/>
      <c r="H49" s="209"/>
      <c r="I49" s="210"/>
    </row>
    <row r="50" spans="1:9" s="143" customFormat="1" ht="24.75" customHeight="1">
      <c r="A50" s="294" t="s">
        <v>83</v>
      </c>
      <c r="B50" s="294"/>
      <c r="C50" s="294"/>
      <c r="D50" s="294"/>
      <c r="E50" s="294"/>
      <c r="F50" s="294"/>
      <c r="G50" s="211"/>
      <c r="H50" s="211"/>
      <c r="I50" s="212"/>
    </row>
    <row r="51" spans="1:9" s="156" customFormat="1" ht="1.5" customHeight="1">
      <c r="A51" s="241"/>
      <c r="B51" s="241"/>
      <c r="C51" s="241"/>
      <c r="D51" s="241"/>
      <c r="E51" s="241"/>
      <c r="F51" s="242"/>
      <c r="G51" s="213"/>
      <c r="H51" s="214"/>
      <c r="I51" s="215"/>
    </row>
    <row r="52" spans="1:6" ht="12.75">
      <c r="A52" s="241"/>
      <c r="B52" s="241"/>
      <c r="C52" s="241"/>
      <c r="D52" s="241"/>
      <c r="E52" s="241"/>
      <c r="F52" s="242"/>
    </row>
    <row r="53" spans="1:6" ht="12.75">
      <c r="A53" s="294"/>
      <c r="B53" s="294"/>
      <c r="C53" s="294"/>
      <c r="D53" s="294"/>
      <c r="E53" s="294"/>
      <c r="F53" s="294"/>
    </row>
  </sheetData>
  <sheetProtection/>
  <mergeCells count="6">
    <mergeCell ref="A27:A28"/>
    <mergeCell ref="E27:F27"/>
    <mergeCell ref="A50:F50"/>
    <mergeCell ref="A53:F53"/>
    <mergeCell ref="A8:A9"/>
    <mergeCell ref="E8:F8"/>
  </mergeCells>
  <printOptions/>
  <pageMargins left="0.75" right="0.75" top="1" bottom="1" header="0.5" footer="0.5"/>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3:IV55"/>
  <sheetViews>
    <sheetView showGridLines="0" zoomScale="115" zoomScaleNormal="115" zoomScaleSheetLayoutView="90" zoomScalePageLayoutView="0" workbookViewId="0" topLeftCell="A1">
      <selection activeCell="A1" sqref="A1"/>
    </sheetView>
  </sheetViews>
  <sheetFormatPr defaultColWidth="9.140625" defaultRowHeight="12.75"/>
  <cols>
    <col min="1" max="1" width="40.7109375" style="133" customWidth="1"/>
    <col min="2" max="4" width="8.28125" style="133" hidden="1" customWidth="1"/>
    <col min="5" max="5" width="13.7109375" style="133" customWidth="1"/>
    <col min="6" max="6" width="3.7109375" style="147" customWidth="1"/>
    <col min="7" max="10" width="8.28125" style="133" customWidth="1"/>
    <col min="11" max="12" width="2.7109375" style="133" customWidth="1"/>
    <col min="13" max="16384" width="9.140625" style="133" customWidth="1"/>
  </cols>
  <sheetData>
    <row r="3" spans="1:11" s="139" customFormat="1" ht="19.5" customHeight="1">
      <c r="A3" s="243" t="s">
        <v>47</v>
      </c>
      <c r="C3" s="216" t="s">
        <v>49</v>
      </c>
      <c r="D3" s="133"/>
      <c r="E3" s="217"/>
      <c r="F3" s="217"/>
      <c r="G3" s="217"/>
      <c r="H3" s="217"/>
      <c r="I3" s="217"/>
      <c r="J3" s="217"/>
      <c r="K3" s="217"/>
    </row>
    <row r="4" spans="5:11" ht="12.75" customHeight="1">
      <c r="E4" s="217"/>
      <c r="F4" s="218"/>
      <c r="G4" s="217"/>
      <c r="H4" s="217"/>
      <c r="I4" s="217"/>
      <c r="J4" s="219"/>
      <c r="K4" s="219"/>
    </row>
    <row r="5" spans="1:11" ht="25.5" customHeight="1">
      <c r="A5" s="134" t="s">
        <v>98</v>
      </c>
      <c r="E5" s="217"/>
      <c r="F5" s="218"/>
      <c r="G5" s="217"/>
      <c r="H5" s="217"/>
      <c r="I5" s="217"/>
      <c r="J5" s="219"/>
      <c r="K5" s="219"/>
    </row>
    <row r="7" spans="1:10" ht="12" customHeight="1">
      <c r="A7" s="20"/>
      <c r="B7" s="220"/>
      <c r="C7" s="220"/>
      <c r="D7" s="220"/>
      <c r="E7" s="81"/>
      <c r="F7" s="81"/>
      <c r="G7" s="82"/>
      <c r="H7" s="82"/>
      <c r="I7" s="82"/>
      <c r="J7" s="21" t="s">
        <v>32</v>
      </c>
    </row>
    <row r="8" spans="1:10" ht="12.75">
      <c r="A8" s="283" t="s">
        <v>52</v>
      </c>
      <c r="B8" s="295">
        <v>2015</v>
      </c>
      <c r="C8" s="295"/>
      <c r="D8" s="295"/>
      <c r="E8" s="295"/>
      <c r="F8" s="244"/>
      <c r="G8" s="245">
        <v>2014</v>
      </c>
      <c r="H8" s="244"/>
      <c r="I8" s="244"/>
      <c r="J8" s="246"/>
    </row>
    <row r="9" spans="1:10" ht="15" customHeight="1">
      <c r="A9" s="283"/>
      <c r="B9" s="221" t="s">
        <v>84</v>
      </c>
      <c r="C9" s="221" t="s">
        <v>85</v>
      </c>
      <c r="D9" s="221" t="s">
        <v>86</v>
      </c>
      <c r="E9" s="221" t="s">
        <v>87</v>
      </c>
      <c r="F9" s="221"/>
      <c r="G9" s="221" t="s">
        <v>84</v>
      </c>
      <c r="H9" s="221" t="s">
        <v>88</v>
      </c>
      <c r="I9" s="221" t="s">
        <v>89</v>
      </c>
      <c r="J9" s="221" t="s">
        <v>90</v>
      </c>
    </row>
    <row r="10" spans="1:10" s="223" customFormat="1" ht="15" customHeight="1">
      <c r="A10" s="26" t="s">
        <v>54</v>
      </c>
      <c r="B10" s="222">
        <v>0</v>
      </c>
      <c r="C10" s="222">
        <v>0</v>
      </c>
      <c r="D10" s="222">
        <v>0</v>
      </c>
      <c r="E10" s="222">
        <v>62257</v>
      </c>
      <c r="F10" s="222"/>
      <c r="G10" s="222">
        <v>53741</v>
      </c>
      <c r="H10" s="222">
        <v>55445</v>
      </c>
      <c r="I10" s="222">
        <v>52071</v>
      </c>
      <c r="J10" s="222">
        <v>52352</v>
      </c>
    </row>
    <row r="11" spans="1:10" s="223" customFormat="1" ht="12.75" customHeight="1">
      <c r="A11" s="224" t="s">
        <v>55</v>
      </c>
      <c r="B11" s="225">
        <v>0</v>
      </c>
      <c r="C11" s="225">
        <v>0</v>
      </c>
      <c r="D11" s="225">
        <v>0</v>
      </c>
      <c r="E11" s="225">
        <v>823</v>
      </c>
      <c r="F11" s="225"/>
      <c r="G11" s="225">
        <v>785</v>
      </c>
      <c r="H11" s="225">
        <v>745</v>
      </c>
      <c r="I11" s="225">
        <v>763</v>
      </c>
      <c r="J11" s="225">
        <v>834</v>
      </c>
    </row>
    <row r="12" spans="1:12" s="195" customFormat="1" ht="24.75" customHeight="1">
      <c r="A12" s="226" t="s">
        <v>91</v>
      </c>
      <c r="B12" s="227">
        <v>0</v>
      </c>
      <c r="C12" s="227">
        <v>0</v>
      </c>
      <c r="D12" s="227">
        <v>0</v>
      </c>
      <c r="E12" s="227">
        <v>48620</v>
      </c>
      <c r="F12" s="227"/>
      <c r="G12" s="227">
        <v>43863</v>
      </c>
      <c r="H12" s="227">
        <v>40197</v>
      </c>
      <c r="I12" s="227">
        <v>38459</v>
      </c>
      <c r="J12" s="227">
        <v>36665</v>
      </c>
      <c r="K12" s="228"/>
      <c r="L12" s="228"/>
    </row>
    <row r="13" spans="1:12" s="195" customFormat="1" ht="12.75" customHeight="1">
      <c r="A13" s="224" t="s">
        <v>55</v>
      </c>
      <c r="B13" s="229">
        <v>0</v>
      </c>
      <c r="C13" s="229">
        <v>0</v>
      </c>
      <c r="D13" s="229">
        <v>0</v>
      </c>
      <c r="E13" s="229">
        <v>47361</v>
      </c>
      <c r="F13" s="229"/>
      <c r="G13" s="229">
        <v>42657</v>
      </c>
      <c r="H13" s="229">
        <v>39024</v>
      </c>
      <c r="I13" s="229">
        <v>37303</v>
      </c>
      <c r="J13" s="229">
        <v>35539</v>
      </c>
      <c r="K13" s="228"/>
      <c r="L13" s="228"/>
    </row>
    <row r="14" spans="1:10" s="223" customFormat="1" ht="15" customHeight="1">
      <c r="A14" s="26" t="s">
        <v>57</v>
      </c>
      <c r="B14" s="230">
        <v>0</v>
      </c>
      <c r="C14" s="230">
        <v>0</v>
      </c>
      <c r="D14" s="230">
        <v>0</v>
      </c>
      <c r="E14" s="230">
        <v>138067</v>
      </c>
      <c r="F14" s="230"/>
      <c r="G14" s="230">
        <v>124150</v>
      </c>
      <c r="H14" s="230">
        <v>115391</v>
      </c>
      <c r="I14" s="230">
        <v>118350</v>
      </c>
      <c r="J14" s="230">
        <v>113424</v>
      </c>
    </row>
    <row r="15" spans="1:10" s="223" customFormat="1" ht="12.75" customHeight="1">
      <c r="A15" s="224" t="s">
        <v>55</v>
      </c>
      <c r="B15" s="231">
        <v>0</v>
      </c>
      <c r="C15" s="231">
        <v>0</v>
      </c>
      <c r="D15" s="231">
        <v>0</v>
      </c>
      <c r="E15" s="231">
        <v>74813</v>
      </c>
      <c r="F15" s="231"/>
      <c r="G15" s="231">
        <v>71604</v>
      </c>
      <c r="H15" s="231">
        <v>63628</v>
      </c>
      <c r="I15" s="231">
        <v>61395</v>
      </c>
      <c r="J15" s="231">
        <v>57098</v>
      </c>
    </row>
    <row r="16" spans="1:10" s="223" customFormat="1" ht="15" customHeight="1">
      <c r="A16" s="26" t="s">
        <v>58</v>
      </c>
      <c r="B16" s="230">
        <v>0</v>
      </c>
      <c r="C16" s="230">
        <v>0</v>
      </c>
      <c r="D16" s="230">
        <v>0</v>
      </c>
      <c r="E16" s="230">
        <v>1470</v>
      </c>
      <c r="F16" s="230"/>
      <c r="G16" s="230">
        <v>1471</v>
      </c>
      <c r="H16" s="230">
        <v>1465</v>
      </c>
      <c r="I16" s="230">
        <v>1455</v>
      </c>
      <c r="J16" s="230">
        <v>1526</v>
      </c>
    </row>
    <row r="17" spans="1:10" s="223" customFormat="1" ht="15" customHeight="1">
      <c r="A17" s="26" t="s">
        <v>59</v>
      </c>
      <c r="B17" s="230">
        <v>0</v>
      </c>
      <c r="C17" s="230">
        <v>0</v>
      </c>
      <c r="D17" s="230">
        <v>0</v>
      </c>
      <c r="E17" s="230">
        <v>34750</v>
      </c>
      <c r="F17" s="230"/>
      <c r="G17" s="230">
        <v>31372</v>
      </c>
      <c r="H17" s="230">
        <v>29437</v>
      </c>
      <c r="I17" s="230">
        <v>30882</v>
      </c>
      <c r="J17" s="230">
        <v>28052</v>
      </c>
    </row>
    <row r="18" spans="1:10" s="223" customFormat="1" ht="15" customHeight="1">
      <c r="A18" s="26" t="s">
        <v>60</v>
      </c>
      <c r="B18" s="230">
        <v>0</v>
      </c>
      <c r="C18" s="230">
        <v>0</v>
      </c>
      <c r="D18" s="230">
        <v>0</v>
      </c>
      <c r="E18" s="230">
        <v>346147</v>
      </c>
      <c r="F18" s="230"/>
      <c r="G18" s="230">
        <v>339105</v>
      </c>
      <c r="H18" s="230">
        <v>337265</v>
      </c>
      <c r="I18" s="230">
        <v>332211</v>
      </c>
      <c r="J18" s="230">
        <v>339020</v>
      </c>
    </row>
    <row r="19" spans="1:10" s="223" customFormat="1" ht="12" customHeight="1">
      <c r="A19" s="26" t="s">
        <v>92</v>
      </c>
      <c r="B19" s="232"/>
      <c r="C19" s="232"/>
      <c r="D19" s="232"/>
      <c r="E19" s="230"/>
      <c r="F19" s="230"/>
      <c r="G19" s="230"/>
      <c r="H19" s="230"/>
      <c r="I19" s="230"/>
      <c r="J19" s="230"/>
    </row>
    <row r="20" spans="1:10" s="223" customFormat="1" ht="12" customHeight="1">
      <c r="A20" s="26" t="s">
        <v>93</v>
      </c>
      <c r="B20" s="230">
        <v>0</v>
      </c>
      <c r="C20" s="230">
        <v>0</v>
      </c>
      <c r="D20" s="230">
        <v>0</v>
      </c>
      <c r="E20" s="230">
        <v>2066</v>
      </c>
      <c r="F20" s="230"/>
      <c r="G20" s="230">
        <v>1944</v>
      </c>
      <c r="H20" s="230">
        <v>2170</v>
      </c>
      <c r="I20" s="230">
        <v>2128</v>
      </c>
      <c r="J20" s="230">
        <v>1951</v>
      </c>
    </row>
    <row r="21" spans="1:10" s="223" customFormat="1" ht="15" customHeight="1">
      <c r="A21" s="26" t="s">
        <v>62</v>
      </c>
      <c r="B21" s="230">
        <v>0</v>
      </c>
      <c r="C21" s="230">
        <v>0</v>
      </c>
      <c r="D21" s="230">
        <v>0</v>
      </c>
      <c r="E21" s="230">
        <v>12010</v>
      </c>
      <c r="F21" s="230"/>
      <c r="G21" s="230">
        <v>12127</v>
      </c>
      <c r="H21" s="230">
        <v>12104</v>
      </c>
      <c r="I21" s="230">
        <v>12200</v>
      </c>
      <c r="J21" s="230">
        <v>12304</v>
      </c>
    </row>
    <row r="22" spans="1:10" s="223" customFormat="1" ht="15" customHeight="1">
      <c r="A22" s="26" t="s">
        <v>63</v>
      </c>
      <c r="B22" s="230">
        <v>0</v>
      </c>
      <c r="C22" s="230">
        <v>0</v>
      </c>
      <c r="D22" s="230">
        <v>0</v>
      </c>
      <c r="E22" s="230">
        <v>14308</v>
      </c>
      <c r="F22" s="230"/>
      <c r="G22" s="230">
        <v>14431</v>
      </c>
      <c r="H22" s="230">
        <v>15109</v>
      </c>
      <c r="I22" s="230">
        <v>14973</v>
      </c>
      <c r="J22" s="230">
        <v>14938</v>
      </c>
    </row>
    <row r="23" spans="1:10" s="223" customFormat="1" ht="12" customHeight="1">
      <c r="A23" s="26" t="s">
        <v>94</v>
      </c>
      <c r="B23" s="45"/>
      <c r="C23" s="45"/>
      <c r="D23" s="45"/>
      <c r="E23" s="230"/>
      <c r="F23" s="230"/>
      <c r="G23" s="230"/>
      <c r="H23" s="230"/>
      <c r="I23" s="230"/>
      <c r="J23" s="230"/>
    </row>
    <row r="24" spans="1:10" s="223" customFormat="1" ht="12" customHeight="1">
      <c r="A24" s="26" t="s">
        <v>95</v>
      </c>
      <c r="B24" s="230">
        <v>0</v>
      </c>
      <c r="C24" s="230">
        <v>0</v>
      </c>
      <c r="D24" s="230">
        <v>0</v>
      </c>
      <c r="E24" s="230">
        <v>183</v>
      </c>
      <c r="F24" s="230"/>
      <c r="G24" s="230">
        <v>229</v>
      </c>
      <c r="H24" s="230">
        <v>277</v>
      </c>
      <c r="I24" s="230">
        <v>369</v>
      </c>
      <c r="J24" s="230">
        <v>468</v>
      </c>
    </row>
    <row r="25" spans="1:10" s="223" customFormat="1" ht="15" customHeight="1">
      <c r="A25" s="26" t="s">
        <v>65</v>
      </c>
      <c r="B25" s="230">
        <v>0</v>
      </c>
      <c r="C25" s="230">
        <v>0</v>
      </c>
      <c r="D25" s="230">
        <v>0</v>
      </c>
      <c r="E25" s="230">
        <v>22540</v>
      </c>
      <c r="F25" s="230"/>
      <c r="G25" s="230">
        <v>23994</v>
      </c>
      <c r="H25" s="230">
        <v>24844</v>
      </c>
      <c r="I25" s="230">
        <v>25207</v>
      </c>
      <c r="J25" s="230">
        <v>24433</v>
      </c>
    </row>
    <row r="26" spans="1:10" ht="4.5" customHeight="1">
      <c r="A26" s="233"/>
      <c r="B26" s="234"/>
      <c r="C26" s="234"/>
      <c r="D26" s="234"/>
      <c r="E26" s="99"/>
      <c r="F26" s="99"/>
      <c r="G26" s="99"/>
      <c r="H26" s="99"/>
      <c r="I26" s="99"/>
      <c r="J26" s="106"/>
    </row>
    <row r="27" spans="1:10" ht="12.75">
      <c r="A27" s="115" t="s">
        <v>66</v>
      </c>
      <c r="B27" s="235">
        <v>0</v>
      </c>
      <c r="C27" s="235">
        <v>0</v>
      </c>
      <c r="D27" s="235">
        <v>0</v>
      </c>
      <c r="E27" s="235">
        <v>682418</v>
      </c>
      <c r="F27" s="235"/>
      <c r="G27" s="235">
        <v>646427</v>
      </c>
      <c r="H27" s="235">
        <v>633704</v>
      </c>
      <c r="I27" s="235">
        <v>628305</v>
      </c>
      <c r="J27" s="235">
        <v>625133</v>
      </c>
    </row>
    <row r="28" spans="1:10" ht="12.75">
      <c r="A28" s="62"/>
      <c r="B28" s="38"/>
      <c r="C28" s="38"/>
      <c r="D28" s="38"/>
      <c r="E28" s="38"/>
      <c r="F28" s="236"/>
      <c r="G28" s="38"/>
      <c r="H28" s="38"/>
      <c r="I28" s="38"/>
      <c r="J28" s="38"/>
    </row>
    <row r="29" spans="1:11" ht="13.5" customHeight="1">
      <c r="A29" s="283" t="s">
        <v>67</v>
      </c>
      <c r="B29" s="295">
        <v>2015</v>
      </c>
      <c r="C29" s="295"/>
      <c r="D29" s="295"/>
      <c r="E29" s="295"/>
      <c r="F29" s="244"/>
      <c r="G29" s="245"/>
      <c r="H29" s="245">
        <v>2014</v>
      </c>
      <c r="I29" s="244"/>
      <c r="J29" s="237"/>
      <c r="K29" s="238"/>
    </row>
    <row r="30" spans="1:11" ht="15" customHeight="1">
      <c r="A30" s="283"/>
      <c r="B30" s="221" t="s">
        <v>84</v>
      </c>
      <c r="C30" s="221" t="s">
        <v>85</v>
      </c>
      <c r="D30" s="221" t="s">
        <v>86</v>
      </c>
      <c r="E30" s="221" t="s">
        <v>87</v>
      </c>
      <c r="F30" s="221"/>
      <c r="G30" s="221" t="s">
        <v>84</v>
      </c>
      <c r="H30" s="221" t="s">
        <v>88</v>
      </c>
      <c r="I30" s="221" t="s">
        <v>89</v>
      </c>
      <c r="J30" s="221" t="s">
        <v>90</v>
      </c>
      <c r="K30" s="147"/>
    </row>
    <row r="31" spans="1:10" s="223" customFormat="1" ht="15" customHeight="1">
      <c r="A31" s="239" t="s">
        <v>68</v>
      </c>
      <c r="B31" s="222">
        <v>0</v>
      </c>
      <c r="C31" s="222">
        <v>0</v>
      </c>
      <c r="D31" s="222">
        <v>0</v>
      </c>
      <c r="E31" s="222">
        <v>57868</v>
      </c>
      <c r="F31" s="222"/>
      <c r="G31" s="222">
        <v>51495</v>
      </c>
      <c r="H31" s="222">
        <v>34495</v>
      </c>
      <c r="I31" s="222">
        <v>34557</v>
      </c>
      <c r="J31" s="222">
        <v>41819</v>
      </c>
    </row>
    <row r="32" spans="1:10" s="223" customFormat="1" ht="15" customHeight="1">
      <c r="A32" s="35" t="s">
        <v>69</v>
      </c>
      <c r="B32" s="230">
        <v>0</v>
      </c>
      <c r="C32" s="230">
        <v>0</v>
      </c>
      <c r="D32" s="230">
        <v>0</v>
      </c>
      <c r="E32" s="230">
        <v>364168</v>
      </c>
      <c r="F32" s="230"/>
      <c r="G32" s="230">
        <v>354506</v>
      </c>
      <c r="H32" s="230">
        <v>367118</v>
      </c>
      <c r="I32" s="230">
        <v>370175</v>
      </c>
      <c r="J32" s="230">
        <v>366795</v>
      </c>
    </row>
    <row r="33" spans="1:10" s="223" customFormat="1" ht="12.75" customHeight="1">
      <c r="A33" s="224" t="s">
        <v>55</v>
      </c>
      <c r="B33" s="231">
        <v>0</v>
      </c>
      <c r="C33" s="231">
        <v>0</v>
      </c>
      <c r="D33" s="231">
        <v>0</v>
      </c>
      <c r="E33" s="231">
        <v>1303</v>
      </c>
      <c r="F33" s="231"/>
      <c r="G33" s="231">
        <v>1289</v>
      </c>
      <c r="H33" s="231">
        <v>544</v>
      </c>
      <c r="I33" s="231">
        <v>568</v>
      </c>
      <c r="J33" s="231">
        <v>569</v>
      </c>
    </row>
    <row r="34" spans="1:10" s="223" customFormat="1" ht="15" customHeight="1">
      <c r="A34" s="35" t="s">
        <v>70</v>
      </c>
      <c r="B34" s="230">
        <v>0</v>
      </c>
      <c r="C34" s="230">
        <v>0</v>
      </c>
      <c r="D34" s="230">
        <v>0</v>
      </c>
      <c r="E34" s="230">
        <v>54394</v>
      </c>
      <c r="F34" s="230"/>
      <c r="G34" s="230">
        <v>46376</v>
      </c>
      <c r="H34" s="230">
        <v>44573</v>
      </c>
      <c r="I34" s="230">
        <v>41183</v>
      </c>
      <c r="J34" s="230">
        <v>41482</v>
      </c>
    </row>
    <row r="35" spans="1:10" s="223" customFormat="1" ht="12.75" customHeight="1">
      <c r="A35" s="224" t="s">
        <v>55</v>
      </c>
      <c r="B35" s="231">
        <v>0</v>
      </c>
      <c r="C35" s="231">
        <v>0</v>
      </c>
      <c r="D35" s="231">
        <v>0</v>
      </c>
      <c r="E35" s="231">
        <v>234</v>
      </c>
      <c r="F35" s="231"/>
      <c r="G35" s="231">
        <v>333</v>
      </c>
      <c r="H35" s="231">
        <v>416</v>
      </c>
      <c r="I35" s="231">
        <v>411</v>
      </c>
      <c r="J35" s="231">
        <v>369</v>
      </c>
    </row>
    <row r="36" spans="1:10" s="223" customFormat="1" ht="24.75" customHeight="1">
      <c r="A36" s="33" t="s">
        <v>71</v>
      </c>
      <c r="B36" s="230">
        <v>0</v>
      </c>
      <c r="C36" s="230">
        <v>0</v>
      </c>
      <c r="D36" s="230">
        <v>0</v>
      </c>
      <c r="E36" s="230">
        <v>42088</v>
      </c>
      <c r="F36" s="230"/>
      <c r="G36" s="230">
        <v>37622</v>
      </c>
      <c r="H36" s="230">
        <v>35461</v>
      </c>
      <c r="I36" s="230">
        <v>33441</v>
      </c>
      <c r="J36" s="230">
        <v>31433</v>
      </c>
    </row>
    <row r="37" spans="1:10" s="223" customFormat="1" ht="12.75" customHeight="1">
      <c r="A37" s="224" t="s">
        <v>55</v>
      </c>
      <c r="B37" s="231">
        <v>0</v>
      </c>
      <c r="C37" s="231">
        <v>0</v>
      </c>
      <c r="D37" s="231">
        <v>0</v>
      </c>
      <c r="E37" s="231">
        <v>42088</v>
      </c>
      <c r="F37" s="231"/>
      <c r="G37" s="231">
        <v>37622</v>
      </c>
      <c r="H37" s="231">
        <v>35453</v>
      </c>
      <c r="I37" s="231">
        <v>33433</v>
      </c>
      <c r="J37" s="231">
        <v>31424</v>
      </c>
    </row>
    <row r="38" spans="1:10" s="223" customFormat="1" ht="15" customHeight="1">
      <c r="A38" s="35" t="s">
        <v>72</v>
      </c>
      <c r="B38" s="230">
        <v>0</v>
      </c>
      <c r="C38" s="230">
        <v>0</v>
      </c>
      <c r="D38" s="230">
        <v>0</v>
      </c>
      <c r="E38" s="230">
        <v>3227</v>
      </c>
      <c r="F38" s="230"/>
      <c r="G38" s="230">
        <v>2323</v>
      </c>
      <c r="H38" s="230">
        <v>3091</v>
      </c>
      <c r="I38" s="230">
        <v>2593</v>
      </c>
      <c r="J38" s="230">
        <v>2825</v>
      </c>
    </row>
    <row r="39" spans="1:10" s="223" customFormat="1" ht="15" customHeight="1">
      <c r="A39" s="35" t="s">
        <v>96</v>
      </c>
      <c r="B39" s="45"/>
      <c r="C39" s="45"/>
      <c r="D39" s="45"/>
      <c r="E39" s="230"/>
      <c r="F39" s="230"/>
      <c r="G39" s="230"/>
      <c r="H39" s="230"/>
      <c r="I39" s="230"/>
      <c r="J39" s="230"/>
    </row>
    <row r="40" spans="1:10" s="223" customFormat="1" ht="12" customHeight="1">
      <c r="A40" s="35" t="s">
        <v>97</v>
      </c>
      <c r="B40" s="230">
        <v>0</v>
      </c>
      <c r="C40" s="230">
        <v>0</v>
      </c>
      <c r="D40" s="230">
        <v>0</v>
      </c>
      <c r="E40" s="230">
        <v>140</v>
      </c>
      <c r="F40" s="230"/>
      <c r="G40" s="230">
        <v>201</v>
      </c>
      <c r="H40" s="230">
        <v>211</v>
      </c>
      <c r="I40" s="230">
        <v>203</v>
      </c>
      <c r="J40" s="230">
        <v>212</v>
      </c>
    </row>
    <row r="41" spans="1:10" s="223" customFormat="1" ht="15" customHeight="1">
      <c r="A41" s="35" t="s">
        <v>75</v>
      </c>
      <c r="B41" s="230">
        <v>0</v>
      </c>
      <c r="C41" s="230">
        <v>0</v>
      </c>
      <c r="D41" s="230">
        <v>0</v>
      </c>
      <c r="E41" s="230">
        <v>25849</v>
      </c>
      <c r="F41" s="230"/>
      <c r="G41" s="230">
        <v>23868</v>
      </c>
      <c r="H41" s="230">
        <v>24194</v>
      </c>
      <c r="I41" s="230">
        <v>25992</v>
      </c>
      <c r="J41" s="230">
        <v>23394</v>
      </c>
    </row>
    <row r="42" spans="1:10" s="223" customFormat="1" ht="15" customHeight="1">
      <c r="A42" s="35" t="s">
        <v>76</v>
      </c>
      <c r="B42" s="230">
        <v>0</v>
      </c>
      <c r="C42" s="230">
        <v>0</v>
      </c>
      <c r="D42" s="230">
        <v>0</v>
      </c>
      <c r="E42" s="230">
        <v>82925</v>
      </c>
      <c r="F42" s="230"/>
      <c r="G42" s="230">
        <v>79701</v>
      </c>
      <c r="H42" s="230">
        <v>74759</v>
      </c>
      <c r="I42" s="230">
        <v>70694</v>
      </c>
      <c r="J42" s="230">
        <v>67210</v>
      </c>
    </row>
    <row r="43" spans="1:10" s="223" customFormat="1" ht="15" customHeight="1">
      <c r="A43" s="239" t="s">
        <v>77</v>
      </c>
      <c r="B43" s="230">
        <v>0</v>
      </c>
      <c r="C43" s="230">
        <v>0</v>
      </c>
      <c r="D43" s="230">
        <v>0</v>
      </c>
      <c r="E43" s="230">
        <v>5189</v>
      </c>
      <c r="F43" s="230"/>
      <c r="G43" s="230">
        <v>5273</v>
      </c>
      <c r="H43" s="230">
        <v>4675</v>
      </c>
      <c r="I43" s="230">
        <v>4694</v>
      </c>
      <c r="J43" s="230">
        <v>4360</v>
      </c>
    </row>
    <row r="44" spans="1:10" s="223" customFormat="1" ht="15" customHeight="1">
      <c r="A44" s="35" t="s">
        <v>78</v>
      </c>
      <c r="B44" s="230">
        <v>0</v>
      </c>
      <c r="C44" s="230">
        <v>0</v>
      </c>
      <c r="D44" s="230">
        <v>0</v>
      </c>
      <c r="E44" s="230">
        <v>8725</v>
      </c>
      <c r="F44" s="230"/>
      <c r="G44" s="230">
        <v>8725</v>
      </c>
      <c r="H44" s="230">
        <v>8554</v>
      </c>
      <c r="I44" s="230">
        <v>8549</v>
      </c>
      <c r="J44" s="230">
        <v>8549</v>
      </c>
    </row>
    <row r="45" spans="1:10" s="223" customFormat="1" ht="15" customHeight="1">
      <c r="A45" s="35" t="s">
        <v>79</v>
      </c>
      <c r="B45" s="230">
        <v>0</v>
      </c>
      <c r="C45" s="230">
        <v>0</v>
      </c>
      <c r="D45" s="230">
        <v>0</v>
      </c>
      <c r="E45" s="230">
        <v>37545</v>
      </c>
      <c r="F45" s="230"/>
      <c r="G45" s="230">
        <v>36329</v>
      </c>
      <c r="H45" s="230">
        <v>36166</v>
      </c>
      <c r="I45" s="230">
        <v>36230</v>
      </c>
      <c r="J45" s="230">
        <v>37031</v>
      </c>
    </row>
    <row r="46" spans="1:10" s="223" customFormat="1" ht="12" customHeight="1" hidden="1">
      <c r="A46" s="240"/>
      <c r="B46" s="230"/>
      <c r="C46" s="230"/>
      <c r="D46" s="230"/>
      <c r="E46" s="230"/>
      <c r="F46" s="230"/>
      <c r="G46" s="230"/>
      <c r="H46" s="230"/>
      <c r="I46" s="230"/>
      <c r="J46" s="230"/>
    </row>
    <row r="47" spans="1:10" s="223" customFormat="1" ht="15" customHeight="1">
      <c r="A47" s="35" t="s">
        <v>80</v>
      </c>
      <c r="B47" s="230">
        <v>0</v>
      </c>
      <c r="C47" s="230">
        <v>0</v>
      </c>
      <c r="D47" s="230">
        <v>0</v>
      </c>
      <c r="E47" s="230">
        <v>-1147</v>
      </c>
      <c r="F47" s="230"/>
      <c r="G47" s="230">
        <v>-1622</v>
      </c>
      <c r="H47" s="230">
        <v>-1308</v>
      </c>
      <c r="I47" s="230">
        <v>-1241</v>
      </c>
      <c r="J47" s="230">
        <v>-1076</v>
      </c>
    </row>
    <row r="48" spans="1:10" s="223" customFormat="1" ht="15" customHeight="1">
      <c r="A48" s="35" t="s">
        <v>7</v>
      </c>
      <c r="B48" s="230">
        <v>0</v>
      </c>
      <c r="C48" s="230">
        <v>0</v>
      </c>
      <c r="D48" s="230">
        <v>0</v>
      </c>
      <c r="E48" s="230">
        <v>383</v>
      </c>
      <c r="F48" s="230"/>
      <c r="G48" s="230">
        <v>379</v>
      </c>
      <c r="H48" s="230">
        <v>512</v>
      </c>
      <c r="I48" s="230">
        <v>515</v>
      </c>
      <c r="J48" s="230">
        <v>596</v>
      </c>
    </row>
    <row r="49" spans="1:10" s="223" customFormat="1" ht="15" customHeight="1">
      <c r="A49" s="35" t="s">
        <v>34</v>
      </c>
      <c r="B49" s="230">
        <v>0</v>
      </c>
      <c r="C49" s="230">
        <v>0</v>
      </c>
      <c r="D49" s="230">
        <v>0</v>
      </c>
      <c r="E49" s="230">
        <v>1064</v>
      </c>
      <c r="F49" s="230"/>
      <c r="G49" s="230">
        <v>1251</v>
      </c>
      <c r="H49" s="230">
        <v>1203</v>
      </c>
      <c r="I49" s="230">
        <v>720</v>
      </c>
      <c r="J49" s="230">
        <v>503</v>
      </c>
    </row>
    <row r="50" spans="1:10" ht="4.5" customHeight="1">
      <c r="A50" s="233"/>
      <c r="B50" s="234"/>
      <c r="C50" s="234"/>
      <c r="D50" s="234"/>
      <c r="E50" s="99"/>
      <c r="F50" s="99"/>
      <c r="G50" s="99"/>
      <c r="H50" s="99"/>
      <c r="I50" s="99"/>
      <c r="J50" s="106"/>
    </row>
    <row r="51" spans="1:10" ht="12.75">
      <c r="A51" s="115" t="s">
        <v>82</v>
      </c>
      <c r="B51" s="235">
        <v>0</v>
      </c>
      <c r="C51" s="235">
        <v>0</v>
      </c>
      <c r="D51" s="235">
        <v>0</v>
      </c>
      <c r="E51" s="235">
        <v>682418</v>
      </c>
      <c r="F51" s="235"/>
      <c r="G51" s="235">
        <v>646427</v>
      </c>
      <c r="H51" s="235">
        <v>633704</v>
      </c>
      <c r="I51" s="235">
        <v>628305</v>
      </c>
      <c r="J51" s="235">
        <v>625133</v>
      </c>
    </row>
    <row r="52" spans="1:256" ht="27" customHeight="1">
      <c r="A52" s="294" t="s">
        <v>83</v>
      </c>
      <c r="B52" s="294"/>
      <c r="C52" s="294"/>
      <c r="D52" s="294"/>
      <c r="E52" s="294"/>
      <c r="F52" s="294"/>
      <c r="G52" s="294"/>
      <c r="H52" s="294"/>
      <c r="I52" s="294"/>
      <c r="J52" s="294"/>
      <c r="K52" s="247"/>
      <c r="L52" s="247"/>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4"/>
      <c r="BN52" s="294"/>
      <c r="BO52" s="294"/>
      <c r="BP52" s="294"/>
      <c r="BQ52" s="294"/>
      <c r="BR52" s="294"/>
      <c r="BS52" s="294"/>
      <c r="BT52" s="294"/>
      <c r="BU52" s="294"/>
      <c r="BV52" s="294"/>
      <c r="BW52" s="294"/>
      <c r="BX52" s="294"/>
      <c r="BY52" s="294"/>
      <c r="BZ52" s="294"/>
      <c r="CA52" s="294"/>
      <c r="CB52" s="294"/>
      <c r="CC52" s="294"/>
      <c r="CD52" s="294"/>
      <c r="CE52" s="294"/>
      <c r="CF52" s="294"/>
      <c r="CG52" s="294"/>
      <c r="CH52" s="294"/>
      <c r="CI52" s="294"/>
      <c r="CJ52" s="294"/>
      <c r="CK52" s="294"/>
      <c r="CL52" s="294"/>
      <c r="CM52" s="294"/>
      <c r="CN52" s="294"/>
      <c r="CO52" s="294"/>
      <c r="CP52" s="294"/>
      <c r="CQ52" s="294"/>
      <c r="CR52" s="294"/>
      <c r="CS52" s="294"/>
      <c r="CT52" s="294"/>
      <c r="CU52" s="294"/>
      <c r="CV52" s="294"/>
      <c r="CW52" s="294"/>
      <c r="CX52" s="294"/>
      <c r="CY52" s="294"/>
      <c r="CZ52" s="294"/>
      <c r="DA52" s="294"/>
      <c r="DB52" s="294"/>
      <c r="DC52" s="294"/>
      <c r="DD52" s="294"/>
      <c r="DE52" s="294"/>
      <c r="DF52" s="294"/>
      <c r="DG52" s="294"/>
      <c r="DH52" s="294"/>
      <c r="DI52" s="294"/>
      <c r="DJ52" s="294"/>
      <c r="DK52" s="294"/>
      <c r="DL52" s="294"/>
      <c r="DM52" s="294"/>
      <c r="DN52" s="294"/>
      <c r="DO52" s="294"/>
      <c r="DP52" s="294"/>
      <c r="DQ52" s="294"/>
      <c r="DR52" s="294"/>
      <c r="DS52" s="294"/>
      <c r="DT52" s="294"/>
      <c r="DU52" s="294"/>
      <c r="DV52" s="294"/>
      <c r="DW52" s="294"/>
      <c r="DX52" s="294"/>
      <c r="DY52" s="294"/>
      <c r="DZ52" s="294"/>
      <c r="EA52" s="294"/>
      <c r="EB52" s="294"/>
      <c r="EC52" s="294"/>
      <c r="ED52" s="294"/>
      <c r="EE52" s="294"/>
      <c r="EF52" s="294"/>
      <c r="EG52" s="294"/>
      <c r="EH52" s="294"/>
      <c r="EI52" s="294"/>
      <c r="EJ52" s="294"/>
      <c r="EK52" s="294"/>
      <c r="EL52" s="294"/>
      <c r="EM52" s="294"/>
      <c r="EN52" s="294"/>
      <c r="EO52" s="294"/>
      <c r="EP52" s="294"/>
      <c r="EQ52" s="294"/>
      <c r="ER52" s="294"/>
      <c r="ES52" s="294"/>
      <c r="ET52" s="294"/>
      <c r="EU52" s="294"/>
      <c r="EV52" s="294"/>
      <c r="EW52" s="294"/>
      <c r="EX52" s="294"/>
      <c r="EY52" s="294"/>
      <c r="EZ52" s="294"/>
      <c r="FA52" s="294"/>
      <c r="FB52" s="294"/>
      <c r="FC52" s="294"/>
      <c r="FD52" s="294"/>
      <c r="FE52" s="294"/>
      <c r="FF52" s="294"/>
      <c r="FG52" s="294"/>
      <c r="FH52" s="294"/>
      <c r="FI52" s="294"/>
      <c r="FJ52" s="294"/>
      <c r="FK52" s="294"/>
      <c r="FL52" s="294"/>
      <c r="FM52" s="294"/>
      <c r="FN52" s="294"/>
      <c r="FO52" s="294"/>
      <c r="FP52" s="294"/>
      <c r="FQ52" s="294"/>
      <c r="FR52" s="294"/>
      <c r="FS52" s="294"/>
      <c r="FT52" s="294"/>
      <c r="FU52" s="294"/>
      <c r="FV52" s="294"/>
      <c r="FW52" s="294"/>
      <c r="FX52" s="294"/>
      <c r="FY52" s="294"/>
      <c r="FZ52" s="294"/>
      <c r="GA52" s="294"/>
      <c r="GB52" s="294"/>
      <c r="GC52" s="294"/>
      <c r="GD52" s="294"/>
      <c r="GE52" s="294"/>
      <c r="GF52" s="294"/>
      <c r="GG52" s="294"/>
      <c r="GH52" s="294"/>
      <c r="GI52" s="294"/>
      <c r="GJ52" s="294"/>
      <c r="GK52" s="294"/>
      <c r="GL52" s="294"/>
      <c r="GM52" s="294"/>
      <c r="GN52" s="294"/>
      <c r="GO52" s="294"/>
      <c r="GP52" s="294"/>
      <c r="GQ52" s="294"/>
      <c r="GR52" s="294"/>
      <c r="GS52" s="294"/>
      <c r="GT52" s="294"/>
      <c r="GU52" s="294"/>
      <c r="GV52" s="294"/>
      <c r="GW52" s="294"/>
      <c r="GX52" s="294"/>
      <c r="GY52" s="294"/>
      <c r="GZ52" s="294"/>
      <c r="HA52" s="294"/>
      <c r="HB52" s="294"/>
      <c r="HC52" s="294"/>
      <c r="HD52" s="294"/>
      <c r="HE52" s="294"/>
      <c r="HF52" s="294"/>
      <c r="HG52" s="294"/>
      <c r="HH52" s="294"/>
      <c r="HI52" s="294"/>
      <c r="HJ52" s="294"/>
      <c r="HK52" s="294"/>
      <c r="HL52" s="294"/>
      <c r="HM52" s="294"/>
      <c r="HN52" s="294"/>
      <c r="HO52" s="294"/>
      <c r="HP52" s="294"/>
      <c r="HQ52" s="294"/>
      <c r="HR52" s="294"/>
      <c r="HS52" s="294"/>
      <c r="HT52" s="294"/>
      <c r="HU52" s="294"/>
      <c r="HV52" s="294"/>
      <c r="HW52" s="294"/>
      <c r="HX52" s="294"/>
      <c r="HY52" s="294"/>
      <c r="HZ52" s="294"/>
      <c r="IA52" s="294"/>
      <c r="IB52" s="294"/>
      <c r="IC52" s="294"/>
      <c r="ID52" s="294"/>
      <c r="IE52" s="294"/>
      <c r="IF52" s="294"/>
      <c r="IG52" s="294"/>
      <c r="IH52" s="294"/>
      <c r="II52" s="294"/>
      <c r="IJ52" s="294"/>
      <c r="IK52" s="294"/>
      <c r="IL52" s="294"/>
      <c r="IM52" s="294"/>
      <c r="IN52" s="294"/>
      <c r="IO52" s="294"/>
      <c r="IP52" s="294"/>
      <c r="IQ52" s="294"/>
      <c r="IR52" s="294"/>
      <c r="IS52" s="294"/>
      <c r="IT52" s="294"/>
      <c r="IU52" s="294"/>
      <c r="IV52" s="294"/>
    </row>
    <row r="53" spans="11:256" ht="1.5" customHeight="1">
      <c r="K53" s="241"/>
      <c r="L53" s="242"/>
      <c r="M53" s="241"/>
      <c r="N53" s="241"/>
      <c r="O53" s="241"/>
      <c r="P53" s="241"/>
      <c r="Q53" s="241"/>
      <c r="R53" s="242"/>
      <c r="S53" s="241"/>
      <c r="T53" s="241"/>
      <c r="U53" s="241"/>
      <c r="V53" s="241"/>
      <c r="W53" s="241"/>
      <c r="X53" s="242"/>
      <c r="Y53" s="241"/>
      <c r="Z53" s="241"/>
      <c r="AA53" s="241"/>
      <c r="AB53" s="241"/>
      <c r="AC53" s="241"/>
      <c r="AD53" s="242"/>
      <c r="AE53" s="241"/>
      <c r="AF53" s="241"/>
      <c r="AG53" s="241"/>
      <c r="AH53" s="241"/>
      <c r="AI53" s="241"/>
      <c r="AJ53" s="242"/>
      <c r="AK53" s="241"/>
      <c r="AL53" s="241"/>
      <c r="AM53" s="241"/>
      <c r="AN53" s="241"/>
      <c r="AO53" s="241"/>
      <c r="AP53" s="242"/>
      <c r="AQ53" s="241"/>
      <c r="AR53" s="241"/>
      <c r="AS53" s="241"/>
      <c r="AT53" s="241"/>
      <c r="AU53" s="241"/>
      <c r="AV53" s="242"/>
      <c r="AW53" s="241"/>
      <c r="AX53" s="241"/>
      <c r="AY53" s="241"/>
      <c r="AZ53" s="241"/>
      <c r="BA53" s="241"/>
      <c r="BB53" s="242"/>
      <c r="BC53" s="241"/>
      <c r="BD53" s="241"/>
      <c r="BE53" s="241"/>
      <c r="BF53" s="241"/>
      <c r="BG53" s="241"/>
      <c r="BH53" s="242"/>
      <c r="BI53" s="241"/>
      <c r="BJ53" s="241"/>
      <c r="BK53" s="241"/>
      <c r="BL53" s="241"/>
      <c r="BM53" s="241"/>
      <c r="BN53" s="242"/>
      <c r="BO53" s="241"/>
      <c r="BP53" s="241"/>
      <c r="BQ53" s="241"/>
      <c r="BR53" s="241"/>
      <c r="BS53" s="241"/>
      <c r="BT53" s="242"/>
      <c r="BU53" s="241"/>
      <c r="BV53" s="241"/>
      <c r="BW53" s="241"/>
      <c r="BX53" s="241"/>
      <c r="BY53" s="241"/>
      <c r="BZ53" s="242"/>
      <c r="CA53" s="241"/>
      <c r="CB53" s="241"/>
      <c r="CC53" s="241"/>
      <c r="CD53" s="241"/>
      <c r="CE53" s="241"/>
      <c r="CF53" s="242"/>
      <c r="CG53" s="241"/>
      <c r="CH53" s="241"/>
      <c r="CI53" s="241"/>
      <c r="CJ53" s="241"/>
      <c r="CK53" s="241"/>
      <c r="CL53" s="242"/>
      <c r="CM53" s="241"/>
      <c r="CN53" s="241"/>
      <c r="CO53" s="241"/>
      <c r="CP53" s="241"/>
      <c r="CQ53" s="241"/>
      <c r="CR53" s="242"/>
      <c r="CS53" s="241"/>
      <c r="CT53" s="241"/>
      <c r="CU53" s="241"/>
      <c r="CV53" s="241"/>
      <c r="CW53" s="241"/>
      <c r="CX53" s="242"/>
      <c r="CY53" s="241"/>
      <c r="CZ53" s="241"/>
      <c r="DA53" s="241"/>
      <c r="DB53" s="241"/>
      <c r="DC53" s="241"/>
      <c r="DD53" s="242"/>
      <c r="DE53" s="241"/>
      <c r="DF53" s="241"/>
      <c r="DG53" s="241"/>
      <c r="DH53" s="241"/>
      <c r="DI53" s="241"/>
      <c r="DJ53" s="242"/>
      <c r="DK53" s="241"/>
      <c r="DL53" s="241"/>
      <c r="DM53" s="241"/>
      <c r="DN53" s="241"/>
      <c r="DO53" s="241"/>
      <c r="DP53" s="242"/>
      <c r="DQ53" s="241"/>
      <c r="DR53" s="241"/>
      <c r="DS53" s="241"/>
      <c r="DT53" s="241"/>
      <c r="DU53" s="241"/>
      <c r="DV53" s="242"/>
      <c r="DW53" s="241"/>
      <c r="DX53" s="241"/>
      <c r="DY53" s="241"/>
      <c r="DZ53" s="241"/>
      <c r="EA53" s="241"/>
      <c r="EB53" s="242"/>
      <c r="EC53" s="241"/>
      <c r="ED53" s="241"/>
      <c r="EE53" s="241"/>
      <c r="EF53" s="241"/>
      <c r="EG53" s="241"/>
      <c r="EH53" s="242"/>
      <c r="EI53" s="241"/>
      <c r="EJ53" s="241"/>
      <c r="EK53" s="241"/>
      <c r="EL53" s="241"/>
      <c r="EM53" s="241"/>
      <c r="EN53" s="242"/>
      <c r="EO53" s="241"/>
      <c r="EP53" s="241"/>
      <c r="EQ53" s="241"/>
      <c r="ER53" s="241"/>
      <c r="ES53" s="241"/>
      <c r="ET53" s="242"/>
      <c r="EU53" s="241"/>
      <c r="EV53" s="241"/>
      <c r="EW53" s="241"/>
      <c r="EX53" s="241"/>
      <c r="EY53" s="241"/>
      <c r="EZ53" s="242"/>
      <c r="FA53" s="241"/>
      <c r="FB53" s="241"/>
      <c r="FC53" s="241"/>
      <c r="FD53" s="241"/>
      <c r="FE53" s="241"/>
      <c r="FF53" s="242"/>
      <c r="FG53" s="241"/>
      <c r="FH53" s="241"/>
      <c r="FI53" s="241"/>
      <c r="FJ53" s="241"/>
      <c r="FK53" s="241"/>
      <c r="FL53" s="242"/>
      <c r="FM53" s="241"/>
      <c r="FN53" s="241"/>
      <c r="FO53" s="241"/>
      <c r="FP53" s="241"/>
      <c r="FQ53" s="241"/>
      <c r="FR53" s="242"/>
      <c r="FS53" s="241"/>
      <c r="FT53" s="241"/>
      <c r="FU53" s="241"/>
      <c r="FV53" s="241"/>
      <c r="FW53" s="241"/>
      <c r="FX53" s="242"/>
      <c r="FY53" s="241"/>
      <c r="FZ53" s="241"/>
      <c r="GA53" s="241"/>
      <c r="GB53" s="241"/>
      <c r="GC53" s="241"/>
      <c r="GD53" s="242"/>
      <c r="GE53" s="241"/>
      <c r="GF53" s="241"/>
      <c r="GG53" s="241"/>
      <c r="GH53" s="241"/>
      <c r="GI53" s="241"/>
      <c r="GJ53" s="242"/>
      <c r="GK53" s="241"/>
      <c r="GL53" s="241"/>
      <c r="GM53" s="241"/>
      <c r="GN53" s="241"/>
      <c r="GO53" s="241"/>
      <c r="GP53" s="242"/>
      <c r="GQ53" s="241"/>
      <c r="GR53" s="241"/>
      <c r="GS53" s="241"/>
      <c r="GT53" s="241"/>
      <c r="GU53" s="241"/>
      <c r="GV53" s="242"/>
      <c r="GW53" s="241"/>
      <c r="GX53" s="241"/>
      <c r="GY53" s="241"/>
      <c r="GZ53" s="241"/>
      <c r="HA53" s="241"/>
      <c r="HB53" s="242"/>
      <c r="HC53" s="241"/>
      <c r="HD53" s="241"/>
      <c r="HE53" s="241"/>
      <c r="HF53" s="241"/>
      <c r="HG53" s="241"/>
      <c r="HH53" s="242"/>
      <c r="HI53" s="241"/>
      <c r="HJ53" s="241"/>
      <c r="HK53" s="241"/>
      <c r="HL53" s="241"/>
      <c r="HM53" s="241"/>
      <c r="HN53" s="242"/>
      <c r="HO53" s="241"/>
      <c r="HP53" s="241"/>
      <c r="HQ53" s="241"/>
      <c r="HR53" s="241"/>
      <c r="HS53" s="241"/>
      <c r="HT53" s="242"/>
      <c r="HU53" s="241"/>
      <c r="HV53" s="241"/>
      <c r="HW53" s="241"/>
      <c r="HX53" s="241"/>
      <c r="HY53" s="241"/>
      <c r="HZ53" s="242"/>
      <c r="IA53" s="241"/>
      <c r="IB53" s="241"/>
      <c r="IC53" s="241"/>
      <c r="ID53" s="241"/>
      <c r="IE53" s="241"/>
      <c r="IF53" s="242"/>
      <c r="IG53" s="241"/>
      <c r="IH53" s="241"/>
      <c r="II53" s="241"/>
      <c r="IJ53" s="241"/>
      <c r="IK53" s="241"/>
      <c r="IL53" s="242"/>
      <c r="IM53" s="241"/>
      <c r="IN53" s="241"/>
      <c r="IO53" s="241"/>
      <c r="IP53" s="241"/>
      <c r="IQ53" s="241"/>
      <c r="IR53" s="242"/>
      <c r="IS53" s="241"/>
      <c r="IT53" s="241"/>
      <c r="IU53" s="241"/>
      <c r="IV53" s="241"/>
    </row>
    <row r="54" spans="1:10" ht="12.75">
      <c r="A54" s="241"/>
      <c r="B54" s="241"/>
      <c r="C54" s="241"/>
      <c r="D54" s="241"/>
      <c r="E54" s="241"/>
      <c r="F54" s="242"/>
      <c r="G54" s="241"/>
      <c r="H54" s="241"/>
      <c r="I54" s="241"/>
      <c r="J54" s="241"/>
    </row>
    <row r="55" spans="1:10" ht="12.75">
      <c r="A55" s="241"/>
      <c r="B55" s="241"/>
      <c r="C55" s="241"/>
      <c r="D55" s="241"/>
      <c r="E55" s="241"/>
      <c r="F55" s="242"/>
      <c r="G55" s="241"/>
      <c r="H55" s="241"/>
      <c r="I55" s="241"/>
      <c r="J55" s="241"/>
    </row>
  </sheetData>
  <sheetProtection/>
  <mergeCells count="46">
    <mergeCell ref="IA52:IF52"/>
    <mergeCell ref="IG52:IL52"/>
    <mergeCell ref="IM52:IR52"/>
    <mergeCell ref="IS52:IV52"/>
    <mergeCell ref="GQ52:GV52"/>
    <mergeCell ref="GW52:HB52"/>
    <mergeCell ref="HC52:HH52"/>
    <mergeCell ref="HI52:HN52"/>
    <mergeCell ref="HO52:HT52"/>
    <mergeCell ref="HU52:HZ52"/>
    <mergeCell ref="FG52:FL52"/>
    <mergeCell ref="FM52:FR52"/>
    <mergeCell ref="FS52:FX52"/>
    <mergeCell ref="FY52:GD52"/>
    <mergeCell ref="GE52:GJ52"/>
    <mergeCell ref="GK52:GP52"/>
    <mergeCell ref="DW52:EB52"/>
    <mergeCell ref="EC52:EH52"/>
    <mergeCell ref="EI52:EN52"/>
    <mergeCell ref="EO52:ET52"/>
    <mergeCell ref="EU52:EZ52"/>
    <mergeCell ref="FA52:FF52"/>
    <mergeCell ref="CM52:CR52"/>
    <mergeCell ref="CS52:CX52"/>
    <mergeCell ref="CY52:DD52"/>
    <mergeCell ref="DE52:DJ52"/>
    <mergeCell ref="DK52:DP52"/>
    <mergeCell ref="DQ52:DV52"/>
    <mergeCell ref="BC52:BH52"/>
    <mergeCell ref="BI52:BN52"/>
    <mergeCell ref="BO52:BT52"/>
    <mergeCell ref="BU52:BZ52"/>
    <mergeCell ref="CA52:CF52"/>
    <mergeCell ref="CG52:CL52"/>
    <mergeCell ref="S52:X52"/>
    <mergeCell ref="Y52:AD52"/>
    <mergeCell ref="AE52:AJ52"/>
    <mergeCell ref="AK52:AP52"/>
    <mergeCell ref="AQ52:AV52"/>
    <mergeCell ref="AW52:BB52"/>
    <mergeCell ref="A29:A30"/>
    <mergeCell ref="B29:E29"/>
    <mergeCell ref="M52:R52"/>
    <mergeCell ref="A8:A9"/>
    <mergeCell ref="B8:E8"/>
    <mergeCell ref="A52:J52"/>
  </mergeCells>
  <dataValidations count="1">
    <dataValidation allowBlank="1" showInputMessage="1" showErrorMessage="1" prompt="QUESTA RIGA NON HA DATI IN INPUT IN QUANTO PRESENTE SOLO SU TRIMESTRALIZZAZIONE" sqref="A46"/>
  </dataValidations>
  <printOptions/>
  <pageMargins left="0.75" right="0.75" top="1" bottom="1" header="0.5" footer="0.5"/>
  <pageSetup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P21"/>
  <sheetViews>
    <sheetView showGridLines="0" zoomScale="115" zoomScaleNormal="115" zoomScaleSheetLayoutView="90" zoomScalePageLayoutView="0" workbookViewId="0" topLeftCell="A1">
      <selection activeCell="K17" sqref="K17"/>
    </sheetView>
  </sheetViews>
  <sheetFormatPr defaultColWidth="9.140625" defaultRowHeight="12.75"/>
  <cols>
    <col min="1" max="1" width="25.7109375" style="278" customWidth="1"/>
    <col min="2" max="3" width="9.7109375" style="278" customWidth="1"/>
    <col min="4" max="4" width="9.7109375" style="249" customWidth="1"/>
    <col min="5" max="5" width="9.7109375" style="250" customWidth="1"/>
    <col min="6" max="7" width="0.9921875" style="250" customWidth="1"/>
    <col min="8" max="8" width="8.7109375" style="249" customWidth="1"/>
    <col min="9" max="9" width="9.7109375" style="250" customWidth="1"/>
    <col min="10" max="10" width="0.9921875" style="250" customWidth="1"/>
    <col min="11" max="11" width="8.7109375" style="251" customWidth="1"/>
    <col min="12" max="16" width="9.7109375" style="251" customWidth="1"/>
    <col min="17" max="16384" width="9.140625" style="251" customWidth="1"/>
  </cols>
  <sheetData>
    <row r="1" spans="1:3" ht="20.25">
      <c r="A1" s="248"/>
      <c r="B1" s="248"/>
      <c r="C1" s="248"/>
    </row>
    <row r="2" ht="25.5">
      <c r="A2" s="243" t="s">
        <v>47</v>
      </c>
    </row>
    <row r="3" spans="1:16" ht="18">
      <c r="A3" s="252"/>
      <c r="B3" s="252"/>
      <c r="C3" s="252"/>
      <c r="N3" s="253"/>
      <c r="P3" s="253"/>
    </row>
    <row r="4" ht="18.75">
      <c r="A4" s="134" t="s">
        <v>107</v>
      </c>
    </row>
    <row r="5" spans="1:16" ht="9.75" customHeight="1">
      <c r="A5" s="254"/>
      <c r="B5" s="254"/>
      <c r="C5" s="254"/>
      <c r="D5" s="255"/>
      <c r="E5" s="256"/>
      <c r="F5" s="256"/>
      <c r="G5" s="256"/>
      <c r="H5" s="255"/>
      <c r="I5" s="256"/>
      <c r="J5" s="256"/>
      <c r="K5" s="257"/>
      <c r="L5" s="257"/>
      <c r="M5" s="257"/>
      <c r="N5" s="257"/>
      <c r="O5" s="257"/>
      <c r="P5" s="257"/>
    </row>
    <row r="6" spans="1:16" ht="9.75" customHeight="1">
      <c r="A6" s="265"/>
      <c r="B6" s="265"/>
      <c r="C6" s="265"/>
      <c r="D6" s="266"/>
      <c r="E6" s="267"/>
      <c r="F6" s="267"/>
      <c r="G6" s="267"/>
      <c r="H6" s="266"/>
      <c r="I6" s="267"/>
      <c r="J6" s="267"/>
      <c r="K6" s="268"/>
      <c r="L6" s="268"/>
      <c r="M6" s="268"/>
      <c r="N6" s="268"/>
      <c r="O6" s="268"/>
      <c r="P6" s="268"/>
    </row>
    <row r="7" spans="1:16" s="259" customFormat="1" ht="24.75" customHeight="1">
      <c r="A7" s="269" t="s">
        <v>101</v>
      </c>
      <c r="B7" s="296" t="s">
        <v>99</v>
      </c>
      <c r="C7" s="296"/>
      <c r="D7" s="297" t="s">
        <v>102</v>
      </c>
      <c r="E7" s="297"/>
      <c r="F7" s="258"/>
      <c r="G7" s="258"/>
      <c r="H7" s="297" t="s">
        <v>103</v>
      </c>
      <c r="I7" s="297"/>
      <c r="J7" s="258"/>
      <c r="K7" s="297" t="s">
        <v>108</v>
      </c>
      <c r="L7" s="297"/>
      <c r="M7" s="297" t="s">
        <v>109</v>
      </c>
      <c r="N7" s="297"/>
      <c r="O7" s="297" t="s">
        <v>100</v>
      </c>
      <c r="P7" s="297"/>
    </row>
    <row r="8" spans="1:16" s="257" customFormat="1" ht="19.5" customHeight="1">
      <c r="A8" s="270"/>
      <c r="B8" s="271" t="s">
        <v>43</v>
      </c>
      <c r="C8" s="271" t="s">
        <v>40</v>
      </c>
      <c r="D8" s="271" t="s">
        <v>43</v>
      </c>
      <c r="E8" s="271" t="s">
        <v>40</v>
      </c>
      <c r="F8" s="260"/>
      <c r="G8" s="261"/>
      <c r="H8" s="271" t="s">
        <v>43</v>
      </c>
      <c r="I8" s="271" t="s">
        <v>40</v>
      </c>
      <c r="J8" s="261"/>
      <c r="K8" s="271" t="s">
        <v>43</v>
      </c>
      <c r="L8" s="271" t="s">
        <v>40</v>
      </c>
      <c r="M8" s="271" t="s">
        <v>43</v>
      </c>
      <c r="N8" s="271" t="s">
        <v>40</v>
      </c>
      <c r="O8" s="271" t="s">
        <v>43</v>
      </c>
      <c r="P8" s="271" t="s">
        <v>40</v>
      </c>
    </row>
    <row r="9" spans="1:16" s="263" customFormat="1" ht="16.5" customHeight="1">
      <c r="A9" s="262" t="s">
        <v>13</v>
      </c>
      <c r="B9" s="272">
        <v>2348</v>
      </c>
      <c r="C9" s="272">
        <v>2427</v>
      </c>
      <c r="D9" s="272">
        <v>956</v>
      </c>
      <c r="E9" s="272">
        <v>875</v>
      </c>
      <c r="F9" s="273"/>
      <c r="G9" s="273"/>
      <c r="H9" s="272">
        <v>506</v>
      </c>
      <c r="I9" s="272">
        <v>487</v>
      </c>
      <c r="J9" s="273"/>
      <c r="K9" s="272">
        <v>427</v>
      </c>
      <c r="L9" s="272">
        <v>350</v>
      </c>
      <c r="M9" s="272">
        <v>160</v>
      </c>
      <c r="N9" s="272">
        <v>101</v>
      </c>
      <c r="O9" s="272">
        <v>345</v>
      </c>
      <c r="P9" s="272">
        <v>261</v>
      </c>
    </row>
    <row r="10" spans="1:16" ht="15" customHeight="1">
      <c r="A10" s="274" t="s">
        <v>5</v>
      </c>
      <c r="B10" s="272">
        <v>-1233</v>
      </c>
      <c r="C10" s="272">
        <v>-1263</v>
      </c>
      <c r="D10" s="272">
        <v>-224</v>
      </c>
      <c r="E10" s="272">
        <v>-208</v>
      </c>
      <c r="F10" s="273"/>
      <c r="G10" s="273"/>
      <c r="H10" s="272">
        <v>-254</v>
      </c>
      <c r="I10" s="272">
        <v>-250</v>
      </c>
      <c r="J10" s="273"/>
      <c r="K10" s="272">
        <v>-128</v>
      </c>
      <c r="L10" s="272">
        <v>-120</v>
      </c>
      <c r="M10" s="272">
        <v>-32</v>
      </c>
      <c r="N10" s="272">
        <v>-28</v>
      </c>
      <c r="O10" s="272">
        <v>-35</v>
      </c>
      <c r="P10" s="272">
        <v>-39</v>
      </c>
    </row>
    <row r="11" spans="1:16" ht="15" customHeight="1">
      <c r="A11" s="274" t="s">
        <v>6</v>
      </c>
      <c r="B11" s="272">
        <v>1115</v>
      </c>
      <c r="C11" s="272">
        <v>1164</v>
      </c>
      <c r="D11" s="272">
        <v>732</v>
      </c>
      <c r="E11" s="272">
        <v>667</v>
      </c>
      <c r="F11" s="273"/>
      <c r="G11" s="273"/>
      <c r="H11" s="272">
        <v>252</v>
      </c>
      <c r="I11" s="272">
        <v>237</v>
      </c>
      <c r="J11" s="273"/>
      <c r="K11" s="272">
        <v>299</v>
      </c>
      <c r="L11" s="272">
        <v>230</v>
      </c>
      <c r="M11" s="272">
        <v>128</v>
      </c>
      <c r="N11" s="272">
        <v>73</v>
      </c>
      <c r="O11" s="272">
        <v>310</v>
      </c>
      <c r="P11" s="272">
        <v>222</v>
      </c>
    </row>
    <row r="12" spans="1:16" ht="15" customHeight="1">
      <c r="A12" s="274" t="s">
        <v>34</v>
      </c>
      <c r="B12" s="272">
        <v>351</v>
      </c>
      <c r="C12" s="272">
        <v>332</v>
      </c>
      <c r="D12" s="272">
        <v>461</v>
      </c>
      <c r="E12" s="272">
        <v>421</v>
      </c>
      <c r="F12" s="273"/>
      <c r="G12" s="273"/>
      <c r="H12" s="272">
        <v>120</v>
      </c>
      <c r="I12" s="272">
        <v>114</v>
      </c>
      <c r="J12" s="273"/>
      <c r="K12" s="272">
        <v>178</v>
      </c>
      <c r="L12" s="272">
        <v>122</v>
      </c>
      <c r="M12" s="272">
        <v>94</v>
      </c>
      <c r="N12" s="272">
        <v>47</v>
      </c>
      <c r="O12" s="272">
        <v>204</v>
      </c>
      <c r="P12" s="272">
        <v>144</v>
      </c>
    </row>
    <row r="13" spans="1:16" ht="49.5" customHeight="1">
      <c r="A13" s="274"/>
      <c r="B13" s="274"/>
      <c r="C13" s="274"/>
      <c r="D13" s="272"/>
      <c r="E13" s="272"/>
      <c r="F13" s="273"/>
      <c r="G13" s="273"/>
      <c r="H13" s="272"/>
      <c r="I13" s="272"/>
      <c r="J13" s="273"/>
      <c r="K13" s="272"/>
      <c r="L13" s="272"/>
      <c r="M13" s="272"/>
      <c r="N13" s="272"/>
      <c r="O13" s="272"/>
      <c r="P13" s="272"/>
    </row>
    <row r="14" spans="1:16" s="259" customFormat="1" ht="24.75" customHeight="1">
      <c r="A14" s="269" t="s">
        <v>104</v>
      </c>
      <c r="B14" s="296" t="s">
        <v>99</v>
      </c>
      <c r="C14" s="296"/>
      <c r="D14" s="297" t="s">
        <v>102</v>
      </c>
      <c r="E14" s="297"/>
      <c r="F14" s="258"/>
      <c r="G14" s="258"/>
      <c r="H14" s="297" t="s">
        <v>103</v>
      </c>
      <c r="I14" s="297"/>
      <c r="J14" s="258"/>
      <c r="K14" s="297" t="s">
        <v>108</v>
      </c>
      <c r="L14" s="297"/>
      <c r="M14" s="297" t="s">
        <v>109</v>
      </c>
      <c r="N14" s="297"/>
      <c r="O14" s="297" t="s">
        <v>100</v>
      </c>
      <c r="P14" s="297"/>
    </row>
    <row r="15" spans="1:16" s="257" customFormat="1" ht="19.5" customHeight="1">
      <c r="A15" s="270"/>
      <c r="B15" s="260" t="s">
        <v>43</v>
      </c>
      <c r="C15" s="260" t="s">
        <v>50</v>
      </c>
      <c r="D15" s="260" t="s">
        <v>43</v>
      </c>
      <c r="E15" s="260" t="s">
        <v>50</v>
      </c>
      <c r="F15" s="275"/>
      <c r="G15" s="260"/>
      <c r="H15" s="260" t="s">
        <v>43</v>
      </c>
      <c r="I15" s="260" t="s">
        <v>50</v>
      </c>
      <c r="J15" s="275"/>
      <c r="K15" s="260" t="s">
        <v>43</v>
      </c>
      <c r="L15" s="260" t="s">
        <v>50</v>
      </c>
      <c r="M15" s="260" t="s">
        <v>43</v>
      </c>
      <c r="N15" s="260" t="s">
        <v>50</v>
      </c>
      <c r="O15" s="260" t="s">
        <v>43</v>
      </c>
      <c r="P15" s="260" t="s">
        <v>50</v>
      </c>
    </row>
    <row r="16" spans="1:16" ht="12.75">
      <c r="A16" s="276" t="s">
        <v>60</v>
      </c>
      <c r="B16" s="273">
        <v>188529</v>
      </c>
      <c r="C16" s="273">
        <v>187319</v>
      </c>
      <c r="D16" s="273">
        <v>87014</v>
      </c>
      <c r="E16" s="273">
        <v>82432</v>
      </c>
      <c r="F16" s="273"/>
      <c r="G16" s="273"/>
      <c r="H16" s="273">
        <v>25320</v>
      </c>
      <c r="I16" s="273">
        <v>24974</v>
      </c>
      <c r="J16" s="273"/>
      <c r="K16" s="273">
        <v>7876</v>
      </c>
      <c r="L16" s="273">
        <v>7614</v>
      </c>
      <c r="M16" s="273">
        <v>262</v>
      </c>
      <c r="N16" s="273">
        <v>473</v>
      </c>
      <c r="O16" s="273">
        <v>13</v>
      </c>
      <c r="P16" s="273">
        <v>13</v>
      </c>
    </row>
    <row r="17" spans="1:16" ht="22.5">
      <c r="A17" s="277" t="s">
        <v>105</v>
      </c>
      <c r="B17" s="273">
        <v>157309</v>
      </c>
      <c r="C17" s="273">
        <v>162411</v>
      </c>
      <c r="D17" s="273">
        <v>100806</v>
      </c>
      <c r="E17" s="273">
        <v>97400</v>
      </c>
      <c r="F17" s="273"/>
      <c r="G17" s="273"/>
      <c r="H17" s="273">
        <v>31721</v>
      </c>
      <c r="I17" s="273">
        <v>31078</v>
      </c>
      <c r="J17" s="273"/>
      <c r="K17" s="273">
        <v>18813</v>
      </c>
      <c r="L17" s="273">
        <v>17959</v>
      </c>
      <c r="M17" s="273">
        <v>9</v>
      </c>
      <c r="N17" s="273">
        <v>9</v>
      </c>
      <c r="O17" s="273">
        <v>203</v>
      </c>
      <c r="P17" s="273">
        <v>182</v>
      </c>
    </row>
    <row r="18" spans="1:16" ht="9" customHeight="1">
      <c r="A18" s="274"/>
      <c r="B18" s="273"/>
      <c r="C18" s="273"/>
      <c r="F18" s="273"/>
      <c r="G18" s="273"/>
      <c r="H18" s="273"/>
      <c r="I18" s="273"/>
      <c r="J18" s="273"/>
      <c r="K18" s="273"/>
      <c r="L18" s="273"/>
      <c r="M18" s="273"/>
      <c r="N18" s="273"/>
      <c r="O18" s="273"/>
      <c r="P18" s="273"/>
    </row>
    <row r="19" spans="1:16" s="264" customFormat="1" ht="39.75" customHeight="1">
      <c r="A19" s="298" t="s">
        <v>106</v>
      </c>
      <c r="B19" s="298"/>
      <c r="C19" s="298"/>
      <c r="D19" s="298"/>
      <c r="E19" s="298"/>
      <c r="F19" s="298"/>
      <c r="G19" s="298"/>
      <c r="H19" s="298"/>
      <c r="I19" s="298"/>
      <c r="J19" s="298"/>
      <c r="K19" s="298"/>
      <c r="L19" s="298"/>
      <c r="M19" s="298"/>
      <c r="N19" s="298"/>
      <c r="O19" s="298"/>
      <c r="P19" s="298"/>
    </row>
    <row r="20" spans="1:16" ht="1.5" customHeight="1">
      <c r="A20" s="241"/>
      <c r="B20" s="241"/>
      <c r="C20" s="241"/>
      <c r="D20" s="241"/>
      <c r="E20" s="241"/>
      <c r="F20" s="242"/>
      <c r="G20" s="241"/>
      <c r="H20" s="241"/>
      <c r="I20" s="241"/>
      <c r="J20" s="241"/>
      <c r="K20" s="241"/>
      <c r="L20" s="241"/>
      <c r="M20" s="241"/>
      <c r="N20" s="241"/>
      <c r="O20" s="241"/>
      <c r="P20" s="242"/>
    </row>
    <row r="21" spans="1:16" ht="12.75">
      <c r="A21" s="241"/>
      <c r="B21" s="241"/>
      <c r="C21" s="241"/>
      <c r="D21" s="241"/>
      <c r="E21" s="241"/>
      <c r="F21" s="242"/>
      <c r="G21" s="241"/>
      <c r="H21" s="241"/>
      <c r="I21" s="241"/>
      <c r="J21" s="241"/>
      <c r="K21" s="241"/>
      <c r="L21" s="241"/>
      <c r="M21" s="241"/>
      <c r="N21" s="241"/>
      <c r="O21" s="241"/>
      <c r="P21" s="242"/>
    </row>
  </sheetData>
  <sheetProtection/>
  <mergeCells count="13">
    <mergeCell ref="A19:P19"/>
    <mergeCell ref="B14:C14"/>
    <mergeCell ref="D14:E14"/>
    <mergeCell ref="H14:I14"/>
    <mergeCell ref="K14:L14"/>
    <mergeCell ref="M14:N14"/>
    <mergeCell ref="O14:P14"/>
    <mergeCell ref="B7:C7"/>
    <mergeCell ref="D7:E7"/>
    <mergeCell ref="H7:I7"/>
    <mergeCell ref="K7:L7"/>
    <mergeCell ref="M7:N7"/>
    <mergeCell ref="O7:P7"/>
  </mergeCells>
  <printOptions/>
  <pageMargins left="0.984251968503937" right="0.5905511811023623" top="0.984251968503937" bottom="0.984251968503937" header="0.5118110236220472" footer="0.5118110236220472"/>
  <pageSetup firstPageNumber="19" useFirstPageNumber="1" horizontalDpi="300" verticalDpi="3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Gruppo Intesa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BH00261</dc:creator>
  <cp:keywords/>
  <dc:description/>
  <cp:lastModifiedBy>Raponi Chiara</cp:lastModifiedBy>
  <cp:lastPrinted>2012-10-30T14:33:31Z</cp:lastPrinted>
  <dcterms:created xsi:type="dcterms:W3CDTF">2001-01-29T10:41:02Z</dcterms:created>
  <dcterms:modified xsi:type="dcterms:W3CDTF">2015-05-08T18:46:53Z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