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5480" windowHeight="11640" activeTab="0"/>
  </bookViews>
  <sheets>
    <sheet name="Asset Quality CE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C" hidden="1">#REF!</definedName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aa" localSheetId="0" hidden="1">{#N/A,#N/A,FALSE,"SINTESI GESTIONALE";#N/A,#N/A,FALSE,"all.1 - LAVORO";#N/A,#N/A,FALSE,"all. 2 - SPESE AMM.TIVE";#N/A,#N/A,FALSE," SINTESI CIVILISTICO";#N/A,#N/A,FALSE,"Commerciale"}</definedName>
    <definedName name="aa" hidden="1">{#N/A,#N/A,FALSE,"SINTESI GESTIONALE";#N/A,#N/A,FALSE,"all.1 - LAVORO";#N/A,#N/A,FALSE,"all. 2 - SPESE AMM.TIVE";#N/A,#N/A,FALSE," SINTESI CIVILISTICO";#N/A,#N/A,FALSE,"Commerciale"}</definedName>
    <definedName name="aaa" localSheetId="0" hidden="1">{#N/A,#N/A,FALSE,"SINTESI GESTIONALE";#N/A,#N/A,FALSE,"all.1 - LAVORO";#N/A,#N/A,FALSE,"all. 2 - SPESE AMM.TIVE";#N/A,#N/A,FALSE," SINTESI CIVILISTICO";#N/A,#N/A,FALSE,"Commerciale"}</definedName>
    <definedName name="aaa" hidden="1">{#N/A,#N/A,FALSE,"SINTESI GESTIONALE";#N/A,#N/A,FALSE,"all.1 - LAVORO";#N/A,#N/A,FALSE,"all. 2 - SPESE AMM.TIVE";#N/A,#N/A,FALSE," SINTESI CIVILISTICO";#N/A,#N/A,FALSE,"Commerciale"}</definedName>
    <definedName name="AAA_DOCTOPS" hidden="1">"AAA_SET"</definedName>
    <definedName name="AAA_duser" hidden="1">"OFF"</definedName>
    <definedName name="aaaaa" localSheetId="0" hidden="1">{#N/A,#N/A,FALSE,"SINTESI GESTIONALE";#N/A,#N/A,FALSE,"all.1 - LAVORO";#N/A,#N/A,FALSE,"all. 2 - SPESE AMM.TIVE";#N/A,#N/A,FALSE," SINTESI CIVILISTICO";#N/A,#N/A,FALSE,"Commerciale"}</definedName>
    <definedName name="aaaaa" hidden="1">{#N/A,#N/A,FALSE,"SINTESI GESTIONALE";#N/A,#N/A,FALSE,"all.1 - LAVORO";#N/A,#N/A,FALSE,"all. 2 - SPESE AMM.TIVE";#N/A,#N/A,FALSE," SINTESI CIVILISTICO";#N/A,#N/A,FALSE,"Commerciale"}</definedName>
    <definedName name="AAAAAAAA" localSheetId="0" hidden="1">{#N/A,#N/A,FALSE,"SINTESI GESTIONALE";#N/A,#N/A,FALSE,"all.1 - LAVORO";#N/A,#N/A,FALSE,"all. 2 - SPESE AMM.TIVE";#N/A,#N/A,FALSE," SINTESI CIVILISTICO";#N/A,#N/A,FALSE,"Commerciale"}</definedName>
    <definedName name="AAAAAAAA" hidden="1">{#N/A,#N/A,FALSE,"SINTESI GESTIONALE";#N/A,#N/A,FALSE,"all.1 - LAVORO";#N/A,#N/A,FALSE,"all. 2 - SPESE AMM.TIVE";#N/A,#N/A,FALSE," SINTESI CIVILISTICO";#N/A,#N/A,FALSE,"Commerciale"}</definedName>
    <definedName name="AAAAAAAAA" localSheetId="0" hidden="1">{#N/A,#N/A,FALSE,"SINTESI GESTIONALE";#N/A,#N/A,FALSE,"all.1 - LAVORO";#N/A,#N/A,FALSE,"all. 2 - SPESE AMM.TIVE";#N/A,#N/A,FALSE," SINTESI CIVILISTICO";#N/A,#N/A,FALSE,"Commerciale"}</definedName>
    <definedName name="AAAAAAAAA" hidden="1">{#N/A,#N/A,FALSE,"SINTESI GESTIONALE";#N/A,#N/A,FALSE,"all.1 - LAVORO";#N/A,#N/A,FALSE,"all. 2 - SPESE AMM.TIVE";#N/A,#N/A,FALSE," SINTESI CIVILISTICO";#N/A,#N/A,FALSE,"Commerciale"}</definedName>
    <definedName name="AAAAAAAAAAA" localSheetId="0" hidden="1">{#N/A,#N/A,FALSE,"SINTESI GESTIONALE";#N/A,#N/A,FALSE,"all.1 - LAVORO";#N/A,#N/A,FALSE,"all. 2 - SPESE AMM.TIVE";#N/A,#N/A,FALSE," SINTESI CIVILISTICO";#N/A,#N/A,FALSE,"Commerciale"}</definedName>
    <definedName name="AAAAAAAAAAA" hidden="1">{#N/A,#N/A,FALSE,"SINTESI GESTIONALE";#N/A,#N/A,FALSE,"all.1 - LAVORO";#N/A,#N/A,FALSE,"all. 2 - SPESE AMM.TIVE";#N/A,#N/A,FALSE," SINTESI CIVILISTICO";#N/A,#N/A,FALSE,"Commerciale"}</definedName>
    <definedName name="AAB_Addin5" hidden="1">"AAB_Description for addin 5,Description for addin 5,Description for addin 5,Description for addin 5,Description for addin 5,Description for addin 5"</definedName>
    <definedName name="aac" localSheetId="0" hidden="1">{#N/A,#N/A,FALSE,"SINTESI GESTIONALE";#N/A,#N/A,FALSE,"all.1 - LAVORO";#N/A,#N/A,FALSE,"all. 2 - SPESE AMM.TIVE";#N/A,#N/A,FALSE," SINTESI CIVILISTICO";#N/A,#N/A,FALSE,"Commerciale"}</definedName>
    <definedName name="aac" hidden="1">{#N/A,#N/A,FALSE,"SINTESI GESTIONALE";#N/A,#N/A,FALSE,"all.1 - LAVORO";#N/A,#N/A,FALSE,"all. 2 - SPESE AMM.TIVE";#N/A,#N/A,FALSE," SINTESI CIVILISTICO";#N/A,#N/A,FALSE,"Commerciale"}</definedName>
    <definedName name="AAVVV" localSheetId="0" hidden="1">{#N/A,#N/A,FALSE,"SINTESI GESTIONALE";#N/A,#N/A,FALSE,"all.1 - LAVORO";#N/A,#N/A,FALSE,"all. 2 - SPESE AMM.TIVE";#N/A,#N/A,FALSE," SINTESI CIVILISTICO";#N/A,#N/A,FALSE,"Commerciale"}</definedName>
    <definedName name="AAVVV" hidden="1">{#N/A,#N/A,FALSE,"SINTESI GESTIONALE";#N/A,#N/A,FALSE,"all.1 - LAVORO";#N/A,#N/A,FALSE,"all. 2 - SPESE AMM.TIVE";#N/A,#N/A,FALSE," SINTESI CIVILISTICO";#N/A,#N/A,FALSE,"Commerciale"}</definedName>
    <definedName name="_xlnm.Print_Area" localSheetId="0">'Asset Quality CEE'!$A$1:$P$21</definedName>
    <definedName name="ASDGH" localSheetId="0" hidden="1">{#N/A,#N/A,FALSE,"SINTESI GESTIONALE";#N/A,#N/A,FALSE,"all.1 - LAVORO";#N/A,#N/A,FALSE,"all. 2 - SPESE AMM.TIVE";#N/A,#N/A,FALSE," SINTESI CIVILISTICO";#N/A,#N/A,FALSE,"Commerciale"}</definedName>
    <definedName name="ASDGH" hidden="1">{#N/A,#N/A,FALSE,"SINTESI GESTIONALE";#N/A,#N/A,FALSE,"all.1 - LAVORO";#N/A,#N/A,FALSE,"all. 2 - SPESE AMM.TIVE";#N/A,#N/A,FALSE," SINTESI CIVILISTICO";#N/A,#N/A,FALSE,"Commerciale"}</definedName>
    <definedName name="bb" localSheetId="0" hidden="1">{#N/A,#N/A,FALSE,"SINTESI GESTIONALE";#N/A,#N/A,FALSE,"all.1 - LAVORO";#N/A,#N/A,FALSE,"all. 2 - SPESE AMM.TIVE";#N/A,#N/A,FALSE," SINTESI CIVILISTICO";#N/A,#N/A,FALSE,"Commerciale"}</definedName>
    <definedName name="bb" hidden="1">{#N/A,#N/A,FALSE,"SINTESI GESTIONALE";#N/A,#N/A,FALSE,"all.1 - LAVORO";#N/A,#N/A,FALSE,"all. 2 - SPESE AMM.TIVE";#N/A,#N/A,FALSE," SINTESI CIVILISTICO";#N/A,#N/A,FALSE,"Commerciale"}</definedName>
    <definedName name="ben2" localSheetId="0" hidden="1">{#N/A,#N/A,FALSE,"SINTESI GESTIONALE";#N/A,#N/A,FALSE,"all.1 - LAVORO";#N/A,#N/A,FALSE,"all. 2 - SPESE AMM.TIVE";#N/A,#N/A,FALSE," SINTESI CIVILISTICO";#N/A,#N/A,FALSE,"Commerciale"}</definedName>
    <definedName name="ben2" hidden="1">{#N/A,#N/A,FALSE,"SINTESI GESTIONALE";#N/A,#N/A,FALSE,"all.1 - LAVORO";#N/A,#N/A,FALSE,"all. 2 - SPESE AMM.TIVE";#N/A,#N/A,FALSE," SINTESI CIVILISTICO";#N/A,#N/A,FALSE,"Commerciale"}</definedName>
    <definedName name="BLPH109" hidden="1">'[4]Foglio1'!#REF!</definedName>
    <definedName name="BLPH79" hidden="1">'[2]Azioni italiane'!$A$2</definedName>
    <definedName name="boh" localSheetId="0" hidden="1">{#N/A,#N/A,FALSE,"SINTESI GESTIONALE";#N/A,#N/A,FALSE,"all.1 - LAVORO";#N/A,#N/A,FALSE,"all. 2 - SPESE AMM.TIVE";#N/A,#N/A,FALSE," SINTESI CIVILISTICO";#N/A,#N/A,FALSE,"Commerciale"}</definedName>
    <definedName name="boh" hidden="1">{#N/A,#N/A,FALSE,"SINTESI GESTIONALE";#N/A,#N/A,FALSE,"all.1 - LAVORO";#N/A,#N/A,FALSE,"all. 2 - SPESE AMM.TIVE";#N/A,#N/A,FALSE," SINTESI CIVILISTICO";#N/A,#N/A,FALSE,"Commerciale"}</definedName>
    <definedName name="boh1" hidden="1">#REF!</definedName>
    <definedName name="boh2" localSheetId="0" hidden="1">{#N/A,#N/A,FALSE,"SINTESI GESTIONALE";#N/A,#N/A,FALSE,"all.1 - LAVORO";#N/A,#N/A,FALSE,"all. 2 - SPESE AMM.TIVE";#N/A,#N/A,FALSE," SINTESI CIVILISTICO";#N/A,#N/A,FALSE,"Commerciale"}</definedName>
    <definedName name="boh2" hidden="1">{#N/A,#N/A,FALSE,"SINTESI GESTIONALE";#N/A,#N/A,FALSE,"all.1 - LAVORO";#N/A,#N/A,FALSE,"all. 2 - SPESE AMM.TIVE";#N/A,#N/A,FALSE," SINTESI CIVILISTICO";#N/A,#N/A,FALSE,"Commerciale"}</definedName>
    <definedName name="boh3" localSheetId="0" hidden="1">{#N/A,#N/A,FALSE,"SINTESI GESTIONALE";#N/A,#N/A,FALSE,"all.1 - LAVORO";#N/A,#N/A,FALSE,"all. 2 - SPESE AMM.TIVE";#N/A,#N/A,FALSE," SINTESI CIVILISTICO";#N/A,#N/A,FALSE,"Commerciale"}</definedName>
    <definedName name="boh3" hidden="1">{#N/A,#N/A,FALSE,"SINTESI GESTIONALE";#N/A,#N/A,FALSE,"all.1 - LAVORO";#N/A,#N/A,FALSE,"all. 2 - SPESE AMM.TIVE";#N/A,#N/A,FALSE," SINTESI CIVILISTICO";#N/A,#N/A,FALSE,"Commerciale"}</definedName>
    <definedName name="boh4" localSheetId="0" hidden="1">{#N/A,#N/A,FALSE,"SINTESI GESTIONALE";#N/A,#N/A,FALSE,"all.1 - LAVORO";#N/A,#N/A,FALSE,"all. 2 - SPESE AMM.TIVE";#N/A,#N/A,FALSE," SINTESI CIVILISTICO";#N/A,#N/A,FALSE,"Commerciale"}</definedName>
    <definedName name="boh4" hidden="1">{#N/A,#N/A,FALSE,"SINTESI GESTIONALE";#N/A,#N/A,FALSE,"all.1 - LAVORO";#N/A,#N/A,FALSE,"all. 2 - SPESE AMM.TIVE";#N/A,#N/A,FALSE," SINTESI CIVILISTICO";#N/A,#N/A,FALSE,"Commerciale"}</definedName>
    <definedName name="boh5" localSheetId="0" hidden="1">{#N/A,#N/A,FALSE,"SINTESI GESTIONALE";#N/A,#N/A,FALSE,"all.1 - LAVORO";#N/A,#N/A,FALSE,"all. 2 - SPESE AMM.TIVE";#N/A,#N/A,FALSE," SINTESI CIVILISTICO";#N/A,#N/A,FALSE,"Commerciale"}</definedName>
    <definedName name="boh5" hidden="1">{#N/A,#N/A,FALSE,"SINTESI GESTIONALE";#N/A,#N/A,FALSE,"all.1 - LAVORO";#N/A,#N/A,FALSE,"all. 2 - SPESE AMM.TIVE";#N/A,#N/A,FALSE," SINTESI CIVILISTICO";#N/A,#N/A,FALSE,"Commerciale"}</definedName>
    <definedName name="boh6" localSheetId="0" hidden="1">{#N/A,#N/A,FALSE,"SINTESI GESTIONALE";#N/A,#N/A,FALSE,"all.1 - LAVORO";#N/A,#N/A,FALSE,"all. 2 - SPESE AMM.TIVE";#N/A,#N/A,FALSE," SINTESI CIVILISTICO";#N/A,#N/A,FALSE,"Commerciale"}</definedName>
    <definedName name="boh6" hidden="1">{#N/A,#N/A,FALSE,"SINTESI GESTIONALE";#N/A,#N/A,FALSE,"all.1 - LAVORO";#N/A,#N/A,FALSE,"all. 2 - SPESE AMM.TIVE";#N/A,#N/A,FALSE," SINTESI CIVILISTICO";#N/A,#N/A,FALSE,"Commerciale"}</definedName>
    <definedName name="bonigiol" localSheetId="0" hidden="1">{#N/A,#N/A,FALSE,"SINTESI GESTIONALE";#N/A,#N/A,FALSE,"all.1 - LAVORO";#N/A,#N/A,FALSE,"all. 2 - SPESE AMM.TIVE";#N/A,#N/A,FALSE," SINTESI CIVILISTICO";#N/A,#N/A,FALSE,"Commerciale"}</definedName>
    <definedName name="bonigiol" hidden="1">{#N/A,#N/A,FALSE,"SINTESI GESTIONALE";#N/A,#N/A,FALSE,"all.1 - LAVORO";#N/A,#N/A,FALSE,"all. 2 - SPESE AMM.TIVE";#N/A,#N/A,FALSE," SINTESI CIVILISTICO";#N/A,#N/A,FALSE,"Commerciale"}</definedName>
    <definedName name="CABOTO_PREC" localSheetId="0" hidden="1">{#N/A,#N/A,FALSE,"SINTESI GESTIONALE";#N/A,#N/A,FALSE,"all.1 - LAVORO";#N/A,#N/A,FALSE,"all. 2 - SPESE AMM.TIVE";#N/A,#N/A,FALSE," SINTESI CIVILISTICO";#N/A,#N/A,FALSE,"Commerciale"}</definedName>
    <definedName name="CABOTO_PREC" hidden="1">{#N/A,#N/A,FALSE,"SINTESI GESTIONALE";#N/A,#N/A,FALSE,"all.1 - LAVORO";#N/A,#N/A,FALSE,"all. 2 - SPESE AMM.TIVE";#N/A,#N/A,FALSE," SINTESI CIVILISTICO";#N/A,#N/A,FALSE,"Commerciale"}</definedName>
    <definedName name="cavolicchio" localSheetId="0" hidden="1">{#N/A,#N/A,FALSE,"SINTESI GESTIONALE";#N/A,#N/A,FALSE,"all.1 - LAVORO";#N/A,#N/A,FALSE,"all. 2 - SPESE AMM.TIVE";#N/A,#N/A,FALSE," SINTESI CIVILISTICO";#N/A,#N/A,FALSE,"Commerciale"}</definedName>
    <definedName name="cavolicchio" hidden="1">{#N/A,#N/A,FALSE,"SINTESI GESTIONALE";#N/A,#N/A,FALSE,"all.1 - LAVORO";#N/A,#N/A,FALSE,"all. 2 - SPESE AMM.TIVE";#N/A,#N/A,FALSE," SINTESI CIVILISTICO";#N/A,#N/A,FALSE,"Commerciale"}</definedName>
    <definedName name="cc" localSheetId="0" hidden="1">{#N/A,#N/A,FALSE,"SINTESI GESTIONALE";#N/A,#N/A,FALSE,"all.1 - LAVORO";#N/A,#N/A,FALSE,"all. 2 - SPESE AMM.TIVE";#N/A,#N/A,FALSE," SINTESI CIVILISTICO";#N/A,#N/A,FALSE,"Commerciale"}</definedName>
    <definedName name="cc" hidden="1">{#N/A,#N/A,FALSE,"SINTESI GESTIONALE";#N/A,#N/A,FALSE,"all.1 - LAVORO";#N/A,#N/A,FALSE,"all. 2 - SPESE AMM.TIVE";#N/A,#N/A,FALSE," SINTESI CIVILISTICO";#N/A,#N/A,FALSE,"Commerciale"}</definedName>
    <definedName name="ccc" localSheetId="0" hidden="1">{#N/A,#N/A,FALSE,"SINTESI GESTIONALE";#N/A,#N/A,FALSE,"all.1 - LAVORO";#N/A,#N/A,FALSE,"all. 2 - SPESE AMM.TIVE";#N/A,#N/A,FALSE," SINTESI CIVILISTICO";#N/A,#N/A,FALSE,"Commerciale"}</definedName>
    <definedName name="ccc" hidden="1">{#N/A,#N/A,FALSE,"SINTESI GESTIONALE";#N/A,#N/A,FALSE,"all.1 - LAVORO";#N/A,#N/A,FALSE,"all. 2 - SPESE AMM.TIVE";#N/A,#N/A,FALSE," SINTESI CIVILISTICO";#N/A,#N/A,FALSE,"Commerciale"}</definedName>
    <definedName name="CCCC" localSheetId="0" hidden="1">{#N/A,#N/A,FALSE,"SINTESI GESTIONALE";#N/A,#N/A,FALSE,"all.1 - LAVORO";#N/A,#N/A,FALSE,"all. 2 - SPESE AMM.TIVE";#N/A,#N/A,FALSE," SINTESI CIVILISTICO";#N/A,#N/A,FALSE,"Commerciale"}</definedName>
    <definedName name="CCCC" hidden="1">{#N/A,#N/A,FALSE,"SINTESI GESTIONALE";#N/A,#N/A,FALSE,"all.1 - LAVORO";#N/A,#N/A,FALSE,"all. 2 - SPESE AMM.TIVE";#N/A,#N/A,FALSE," SINTESI CIVILISTICO";#N/A,#N/A,FALSE,"Commerciale"}</definedName>
    <definedName name="ccccc" localSheetId="0" hidden="1">{#N/A,#N/A,FALSE,"SINTESI GESTIONALE";#N/A,#N/A,FALSE,"all.1 - LAVORO";#N/A,#N/A,FALSE,"all. 2 - SPESE AMM.TIVE";#N/A,#N/A,FALSE," SINTESI CIVILISTICO";#N/A,#N/A,FALSE,"Commerciale"}</definedName>
    <definedName name="ccccc" hidden="1">{#N/A,#N/A,FALSE,"SINTESI GESTIONALE";#N/A,#N/A,FALSE,"all.1 - LAVORO";#N/A,#N/A,FALSE,"all. 2 - SPESE AMM.TIVE";#N/A,#N/A,FALSE," SINTESI CIVILISTICO";#N/A,#N/A,FALSE,"Commerciale"}</definedName>
    <definedName name="cgc" localSheetId="0" hidden="1">{#N/A,#N/A,FALSE,"SINTESI GESTIONALE";#N/A,#N/A,FALSE,"all.1 - LAVORO";#N/A,#N/A,FALSE,"all. 2 - SPESE AMM.TIVE";#N/A,#N/A,FALSE," SINTESI CIVILISTICO";#N/A,#N/A,FALSE,"Commerciale"}</definedName>
    <definedName name="cgc" hidden="1">{#N/A,#N/A,FALSE,"SINTESI GESTIONALE";#N/A,#N/A,FALSE,"all.1 - LAVORO";#N/A,#N/A,FALSE,"all. 2 - SPESE AMM.TIVE";#N/A,#N/A,FALSE," SINTESI CIVILISTICO";#N/A,#N/A,FALSE,"Commerciale"}</definedName>
    <definedName name="daniela" localSheetId="0" hidden="1">{#N/A,#N/A,FALSE,"SINTESI GESTIONALE";#N/A,#N/A,FALSE,"all.1 - LAVORO";#N/A,#N/A,FALSE,"all. 2 - SPESE AMM.TIVE";#N/A,#N/A,FALSE," SINTESI CIVILISTICO";#N/A,#N/A,FALSE,"Commerciale"}</definedName>
    <definedName name="daniela" hidden="1">{#N/A,#N/A,FALSE,"SINTESI GESTIONALE";#N/A,#N/A,FALSE,"all.1 - LAVORO";#N/A,#N/A,FALSE,"all. 2 - SPESE AMM.TIVE";#N/A,#N/A,FALSE," SINTESI CIVILISTICO";#N/A,#N/A,FALSE,"Commerciale"}</definedName>
    <definedName name="dddd" localSheetId="0" hidden="1">{#N/A,#N/A,FALSE,"SINTESI GESTIONALE";#N/A,#N/A,FALSE,"all.1 - LAVORO";#N/A,#N/A,FALSE,"all. 2 - SPESE AMM.TIVE";#N/A,#N/A,FALSE," SINTESI CIVILISTICO";#N/A,#N/A,FALSE,"Commerciale"}</definedName>
    <definedName name="dddd" hidden="1">{#N/A,#N/A,FALSE,"SINTESI GESTIONALE";#N/A,#N/A,FALSE,"all.1 - LAVORO";#N/A,#N/A,FALSE,"all. 2 - SPESE AMM.TIVE";#N/A,#N/A,FALSE," SINTESI CIVILISTICO";#N/A,#N/A,FALSE,"Commerciale"}</definedName>
    <definedName name="delia" localSheetId="0" hidden="1">{#N/A,#N/A,FALSE,"SINTESI GESTIONALE";#N/A,#N/A,FALSE,"all.1 - LAVORO";#N/A,#N/A,FALSE,"all. 2 - SPESE AMM.TIVE";#N/A,#N/A,FALSE," SINTESI CIVILISTICO";#N/A,#N/A,FALSE,"Commerciale"}</definedName>
    <definedName name="delia" hidden="1">{#N/A,#N/A,FALSE,"SINTESI GESTIONALE";#N/A,#N/A,FALSE,"all.1 - LAVORO";#N/A,#N/A,FALSE,"all. 2 - SPESE AMM.TIVE";#N/A,#N/A,FALSE," SINTESI CIVILISTICO";#N/A,#N/A,FALSE,"Commerciale"}</definedName>
    <definedName name="dfrtyyy" localSheetId="0" hidden="1">{#N/A,#N/A,FALSE,"SINTESI GESTIONALE";#N/A,#N/A,FALSE,"all.1 - LAVORO";#N/A,#N/A,FALSE,"all. 2 - SPESE AMM.TIVE";#N/A,#N/A,FALSE," SINTESI CIVILISTICO";#N/A,#N/A,FALSE,"Commerciale"}</definedName>
    <definedName name="dfrtyyy" hidden="1">{#N/A,#N/A,FALSE,"SINTESI GESTIONALE";#N/A,#N/A,FALSE,"all.1 - LAVORO";#N/A,#N/A,FALSE,"all. 2 - SPESE AMM.TIVE";#N/A,#N/A,FALSE," SINTESI CIVILISTICO";#N/A,#N/A,FALSE,"Commerciale"}</definedName>
    <definedName name="EV__LASTREFTIME__" hidden="1">38692.5454050926</definedName>
    <definedName name="f" localSheetId="0" hidden="1">{#N/A,#N/A,FALSE,"SINTESI GESTIONALE";#N/A,#N/A,FALSE,"all.1 - LAVORO";#N/A,#N/A,FALSE,"all. 2 - SPESE AMM.TIVE";#N/A,#N/A,FALSE," SINTESI CIVILISTICO";#N/A,#N/A,FALSE,"Commerciale"}</definedName>
    <definedName name="f" hidden="1">{#N/A,#N/A,FALSE,"SINTESI GESTIONALE";#N/A,#N/A,FALSE,"all.1 - LAVORO";#N/A,#N/A,FALSE,"all. 2 - SPESE AMM.TIVE";#N/A,#N/A,FALSE," SINTESI CIVILISTICO";#N/A,#N/A,FALSE,"Commerciale"}</definedName>
    <definedName name="ffff" localSheetId="0" hidden="1">{#N/A,#N/A,FALSE,"SINTESI GESTIONALE";#N/A,#N/A,FALSE,"all.1 - LAVORO";#N/A,#N/A,FALSE,"all. 2 - SPESE AMM.TIVE";#N/A,#N/A,FALSE," SINTESI CIVILISTICO";#N/A,#N/A,FALSE,"Commerciale"}</definedName>
    <definedName name="ffff" hidden="1">{#N/A,#N/A,FALSE,"SINTESI GESTIONALE";#N/A,#N/A,FALSE,"all.1 - LAVORO";#N/A,#N/A,FALSE,"all. 2 - SPESE AMM.TIVE";#N/A,#N/A,FALSE," SINTESI CIVILISTICO";#N/A,#N/A,FALSE,"Commerciale"}</definedName>
    <definedName name="fffffff" localSheetId="0" hidden="1">{#N/A,#N/A,FALSE,"SINTESI GESTIONALE";#N/A,#N/A,FALSE,"all.1 - LAVORO";#N/A,#N/A,FALSE,"all. 2 - SPESE AMM.TIVE";#N/A,#N/A,FALSE," SINTESI CIVILISTICO";#N/A,#N/A,FALSE,"Commerciale"}</definedName>
    <definedName name="fffffff" hidden="1">{#N/A,#N/A,FALSE,"SINTESI GESTIONALE";#N/A,#N/A,FALSE,"all.1 - LAVORO";#N/A,#N/A,FALSE,"all. 2 - SPESE AMM.TIVE";#N/A,#N/A,FALSE," SINTESI CIVILISTICO";#N/A,#N/A,FALSE,"Commerciale"}</definedName>
    <definedName name="g" localSheetId="0" hidden="1">{#N/A,#N/A,FALSE,"SINTESI GESTIONALE";#N/A,#N/A,FALSE,"all.1 - LAVORO";#N/A,#N/A,FALSE,"all. 2 - SPESE AMM.TIVE";#N/A,#N/A,FALSE," SINTESI CIVILISTICO";#N/A,#N/A,FALSE,"Commerciale"}</definedName>
    <definedName name="g" hidden="1">{#N/A,#N/A,FALSE,"SINTESI GESTIONALE";#N/A,#N/A,FALSE,"all.1 - LAVORO";#N/A,#N/A,FALSE,"all. 2 - SPESE AMM.TIVE";#N/A,#N/A,FALSE," SINTESI CIVILISTICO";#N/A,#N/A,FALSE,"Commerciale"}</definedName>
    <definedName name="GEVE" localSheetId="0" hidden="1">{#N/A,#N/A,FALSE,"SINTESI GESTIONALE";#N/A,#N/A,FALSE,"all.1 - LAVORO";#N/A,#N/A,FALSE,"all. 2 - SPESE AMM.TIVE";#N/A,#N/A,FALSE," SINTESI CIVILISTICO";#N/A,#N/A,FALSE,"Commerciale"}</definedName>
    <definedName name="GEVE" hidden="1">{#N/A,#N/A,FALSE,"SINTESI GESTIONALE";#N/A,#N/A,FALSE,"all.1 - LAVORO";#N/A,#N/A,FALSE,"all. 2 - SPESE AMM.TIVE";#N/A,#N/A,FALSE," SINTESI CIVILISTICO";#N/A,#N/A,FALSE,"Commerciale"}</definedName>
    <definedName name="ggggggg" localSheetId="0" hidden="1">{#N/A,#N/A,FALSE,"SINTESI GESTIONALE";#N/A,#N/A,FALSE,"all.1 - LAVORO";#N/A,#N/A,FALSE,"all. 2 - SPESE AMM.TIVE";#N/A,#N/A,FALSE," SINTESI CIVILISTICO";#N/A,#N/A,FALSE,"Commerciale"}</definedName>
    <definedName name="ggggggg" hidden="1">{#N/A,#N/A,FALSE,"SINTESI GESTIONALE";#N/A,#N/A,FALSE,"all.1 - LAVORO";#N/A,#N/A,FALSE,"all. 2 - SPESE AMM.TIVE";#N/A,#N/A,FALSE," SINTESI CIVILISTICO";#N/A,#N/A,FALSE,"Commerciale"}</definedName>
    <definedName name="gghjj" localSheetId="0" hidden="1">{#N/A,#N/A,FALSE,"SINTESI GESTIONALE";#N/A,#N/A,FALSE,"all.1 - LAVORO";#N/A,#N/A,FALSE,"all. 2 - SPESE AMM.TIVE";#N/A,#N/A,FALSE," SINTESI CIVILISTICO";#N/A,#N/A,FALSE,"Commerciale"}</definedName>
    <definedName name="gghjj" hidden="1">{#N/A,#N/A,FALSE,"SINTESI GESTIONALE";#N/A,#N/A,FALSE,"all.1 - LAVORO";#N/A,#N/A,FALSE,"all. 2 - SPESE AMM.TIVE";#N/A,#N/A,FALSE," SINTESI CIVILISTICO";#N/A,#N/A,FALSE,"Commerciale"}</definedName>
    <definedName name="gil" localSheetId="0" hidden="1">{#N/A,#N/A,FALSE,"SINTESI GESTIONALE";#N/A,#N/A,FALSE,"all.1 - LAVORO";#N/A,#N/A,FALSE,"all. 2 - SPESE AMM.TIVE";#N/A,#N/A,FALSE," SINTESI CIVILISTICO";#N/A,#N/A,FALSE,"Commerciale"}</definedName>
    <definedName name="gil" hidden="1">{#N/A,#N/A,FALSE,"SINTESI GESTIONALE";#N/A,#N/A,FALSE,"all.1 - LAVORO";#N/A,#N/A,FALSE,"all. 2 - SPESE AMM.TIVE";#N/A,#N/A,FALSE," SINTESI CIVILISTICO";#N/A,#N/A,FALSE,"Commerciale"}</definedName>
    <definedName name="GIULFIOR" localSheetId="0" hidden="1">{#N/A,#N/A,FALSE,"SINTESI GESTIONALE";#N/A,#N/A,FALSE,"all.1 - LAVORO";#N/A,#N/A,FALSE,"all. 2 - SPESE AMM.TIVE";#N/A,#N/A,FALSE," SINTESI CIVILISTICO";#N/A,#N/A,FALSE,"Commerciale"}</definedName>
    <definedName name="GIULFIOR" hidden="1">{#N/A,#N/A,FALSE,"SINTESI GESTIONALE";#N/A,#N/A,FALSE,"all.1 - LAVORO";#N/A,#N/A,FALSE,"all. 2 - SPESE AMM.TIVE";#N/A,#N/A,FALSE," SINTESI CIVILISTICO";#N/A,#N/A,FALSE,"Commerciale"}</definedName>
    <definedName name="h" localSheetId="0" hidden="1">{#N/A,#N/A,FALSE,"SINTESI GESTIONALE";#N/A,#N/A,FALSE,"all.1 - LAVORO";#N/A,#N/A,FALSE,"all. 2 - SPESE AMM.TIVE";#N/A,#N/A,FALSE," SINTESI CIVILISTICO";#N/A,#N/A,FALSE,"Commerciale"}</definedName>
    <definedName name="h" hidden="1">{#N/A,#N/A,FALSE,"SINTESI GESTIONALE";#N/A,#N/A,FALSE,"all.1 - LAVORO";#N/A,#N/A,FALSE,"all. 2 - SPESE AMM.TIVE";#N/A,#N/A,FALSE," SINTESI CIVILISTICO";#N/A,#N/A,FALSE,"Commerciale"}</definedName>
    <definedName name="hh" localSheetId="0" hidden="1">{#N/A,#N/A,FALSE,"SINTESI GESTIONALE";#N/A,#N/A,FALSE,"all.1 - LAVORO";#N/A,#N/A,FALSE,"all. 2 - SPESE AMM.TIVE";#N/A,#N/A,FALSE," SINTESI CIVILISTICO";#N/A,#N/A,FALSE,"Commerciale"}</definedName>
    <definedName name="hh" hidden="1">{#N/A,#N/A,FALSE,"SINTESI GESTIONALE";#N/A,#N/A,FALSE,"all.1 - LAVORO";#N/A,#N/A,FALSE,"all. 2 - SPESE AMM.TIVE";#N/A,#N/A,FALSE," SINTESI CIVILISTICO";#N/A,#N/A,FALSE,"Commerciale"}</definedName>
    <definedName name="hjjhuju" localSheetId="0" hidden="1">{#N/A,#N/A,FALSE,"SINTESI GESTIONALE";#N/A,#N/A,FALSE,"all.1 - LAVORO";#N/A,#N/A,FALSE,"all. 2 - SPESE AMM.TIVE";#N/A,#N/A,FALSE," SINTESI CIVILISTICO";#N/A,#N/A,FALSE,"Commerciale"}</definedName>
    <definedName name="hjjhuju" hidden="1">{#N/A,#N/A,FALSE,"SINTESI GESTIONALE";#N/A,#N/A,FALSE,"all.1 - LAVORO";#N/A,#N/A,FALSE,"all. 2 - SPESE AMM.TIVE";#N/A,#N/A,FALSE," SINTESI CIVILISTICO";#N/A,#N/A,FALSE,"Commerciale"}</definedName>
    <definedName name="I" localSheetId="0" hidden="1">{#N/A,#N/A,FALSE,"SINTESI GESTIONALE";#N/A,#N/A,FALSE,"all.1 - LAVORO";#N/A,#N/A,FALSE,"all. 2 - SPESE AMM.TIVE";#N/A,#N/A,FALSE," SINTESI CIVILISTICO";#N/A,#N/A,FALSE,"Commerciale"}</definedName>
    <definedName name="I" hidden="1">{#N/A,#N/A,FALSE,"SINTESI GESTIONALE";#N/A,#N/A,FALSE,"all.1 - LAVORO";#N/A,#N/A,FALSE,"all. 2 - SPESE AMM.TIVE";#N/A,#N/A,FALSE," SINTESI CIVILISTICO";#N/A,#N/A,FALSE,"Commerciale"}</definedName>
    <definedName name="interc1" localSheetId="0" hidden="1">{#N/A,#N/A,FALSE,"SINTESI GESTIONALE";#N/A,#N/A,FALSE,"all.1 - LAVORO";#N/A,#N/A,FALSE,"all. 2 - SPESE AMM.TIVE";#N/A,#N/A,FALSE," SINTESI CIVILISTICO";#N/A,#N/A,FALSE,"Commerciale"}</definedName>
    <definedName name="interc1" hidden="1">{#N/A,#N/A,FALSE,"SINTESI GESTIONALE";#N/A,#N/A,FALSE,"all.1 - LAVORO";#N/A,#N/A,FALSE,"all. 2 - SPESE AMM.TIVE";#N/A,#N/A,FALSE," SINTESI CIVILISTICO";#N/A,#N/A,FALSE,"Commerciale"}</definedName>
    <definedName name="iu" localSheetId="0" hidden="1">{#N/A,#N/A,FALSE,"SINTESI GESTIONALE";#N/A,#N/A,FALSE,"all.1 - LAVORO";#N/A,#N/A,FALSE,"all. 2 - SPESE AMM.TIVE";#N/A,#N/A,FALSE," SINTESI CIVILISTICO";#N/A,#N/A,FALSE,"Commerciale"}</definedName>
    <definedName name="iu" hidden="1">{#N/A,#N/A,FALSE,"SINTESI GESTIONALE";#N/A,#N/A,FALSE,"all.1 - LAVORO";#N/A,#N/A,FALSE,"all. 2 - SPESE AMM.TIVE";#N/A,#N/A,FALSE," SINTESI CIVILISTICO";#N/A,#N/A,FALSE,"Commerciale"}</definedName>
    <definedName name="j" localSheetId="0" hidden="1">{#N/A,#N/A,FALSE,"SINTESI GESTIONALE";#N/A,#N/A,FALSE,"all.1 - LAVORO";#N/A,#N/A,FALSE,"all. 2 - SPESE AMM.TIVE";#N/A,#N/A,FALSE," SINTESI CIVILISTICO";#N/A,#N/A,FALSE,"Commerciale"}</definedName>
    <definedName name="j" hidden="1">{#N/A,#N/A,FALSE,"SINTESI GESTIONALE";#N/A,#N/A,FALSE,"all.1 - LAVORO";#N/A,#N/A,FALSE,"all. 2 - SPESE AMM.TIVE";#N/A,#N/A,FALSE," SINTESI CIVILISTICO";#N/A,#N/A,FALSE,"Commerciale"}</definedName>
    <definedName name="k" localSheetId="0" hidden="1">{#N/A,#N/A,FALSE,"SINTESI GESTIONALE";#N/A,#N/A,FALSE,"all.1 - LAVORO";#N/A,#N/A,FALSE,"all. 2 - SPESE AMM.TIVE";#N/A,#N/A,FALSE," SINTESI CIVILISTICO";#N/A,#N/A,FALSE,"Commerciale"}</definedName>
    <definedName name="k" hidden="1">{#N/A,#N/A,FALSE,"SINTESI GESTIONALE";#N/A,#N/A,FALSE,"all.1 - LAVORO";#N/A,#N/A,FALSE,"all. 2 - SPESE AMM.TIVE";#N/A,#N/A,FALSE," SINTESI CIVILISTICO";#N/A,#N/A,FALSE,"Commerciale"}</definedName>
    <definedName name="l" localSheetId="0" hidden="1">{#N/A,#N/A,FALSE,"SINTESI GESTIONALE";#N/A,#N/A,FALSE,"all.1 - LAVORO";#N/A,#N/A,FALSE,"all. 2 - SPESE AMM.TIVE";#N/A,#N/A,FALSE," SINTESI CIVILISTICO";#N/A,#N/A,FALSE,"Commerciale"}</definedName>
    <definedName name="l" hidden="1">{#N/A,#N/A,FALSE,"SINTESI GESTIONALE";#N/A,#N/A,FALSE,"all.1 - LAVORO";#N/A,#N/A,FALSE,"all. 2 - SPESE AMM.TIVE";#N/A,#N/A,FALSE," SINTESI CIVILISTICO";#N/A,#N/A,FALSE,"Commerciale"}</definedName>
    <definedName name="nn" localSheetId="0" hidden="1">{#N/A,#N/A,FALSE,"SINTESI GESTIONALE";#N/A,#N/A,FALSE,"all.1 - LAVORO";#N/A,#N/A,FALSE,"all. 2 - SPESE AMM.TIVE";#N/A,#N/A,FALSE," SINTESI CIVILISTICO";#N/A,#N/A,FALSE,"Commerciale"}</definedName>
    <definedName name="nn" hidden="1">{#N/A,#N/A,FALSE,"SINTESI GESTIONALE";#N/A,#N/A,FALSE,"all.1 - LAVORO";#N/A,#N/A,FALSE,"all. 2 - SPESE AMM.TIVE";#N/A,#N/A,FALSE," SINTESI CIVILISTICO";#N/A,#N/A,FALSE,"Commerciale"}</definedName>
    <definedName name="norm_2007_4Q07" localSheetId="0" hidden="1">{#N/A,#N/A,FALSE,"SINTESI GESTIONALE";#N/A,#N/A,FALSE,"all.1 - LAVORO";#N/A,#N/A,FALSE,"all. 2 - SPESE AMM.TIVE";#N/A,#N/A,FALSE," SINTESI CIVILISTICO";#N/A,#N/A,FALSE,"Commerciale"}</definedName>
    <definedName name="norm_2007_4Q07" hidden="1">{#N/A,#N/A,FALSE,"SINTESI GESTIONALE";#N/A,#N/A,FALSE,"all.1 - LAVORO";#N/A,#N/A,FALSE,"all. 2 - SPESE AMM.TIVE";#N/A,#N/A,FALSE," SINTESI CIVILISTICO";#N/A,#N/A,FALSE,"Commerciale"}</definedName>
    <definedName name="norm4Q06vs4Q07" localSheetId="0" hidden="1">{#N/A,#N/A,FALSE,"SINTESI GESTIONALE";#N/A,#N/A,FALSE,"all.1 - LAVORO";#N/A,#N/A,FALSE,"all. 2 - SPESE AMM.TIVE";#N/A,#N/A,FALSE," SINTESI CIVILISTICO";#N/A,#N/A,FALSE,"Commerciale"}</definedName>
    <definedName name="norm4Q06vs4Q07" hidden="1">{#N/A,#N/A,FALSE,"SINTESI GESTIONALE";#N/A,#N/A,FALSE,"all.1 - LAVORO";#N/A,#N/A,FALSE,"all. 2 - SPESE AMM.TIVE";#N/A,#N/A,FALSE," SINTESI CIVILISTICO";#N/A,#N/A,FALSE,"Commerciale"}</definedName>
    <definedName name="ò" localSheetId="0" hidden="1">{#N/A,#N/A,FALSE,"SINTESI GESTIONALE";#N/A,#N/A,FALSE,"all.1 - LAVORO";#N/A,#N/A,FALSE,"all. 2 - SPESE AMM.TIVE";#N/A,#N/A,FALSE," SINTESI CIVILISTICO";#N/A,#N/A,FALSE,"Commerciale"}</definedName>
    <definedName name="ò" hidden="1">{#N/A,#N/A,FALSE,"SINTESI GESTIONALE";#N/A,#N/A,FALSE,"all.1 - LAVORO";#N/A,#N/A,FALSE,"all. 2 - SPESE AMM.TIVE";#N/A,#N/A,FALSE," SINTESI CIVILISTICO";#N/A,#N/A,FALSE,"Commerciale"}</definedName>
    <definedName name="ob99" localSheetId="0" hidden="1">{#N/A,#N/A,FALSE,"SINTESI GESTIONALE";#N/A,#N/A,FALSE,"all.1 - LAVORO";#N/A,#N/A,FALSE,"all. 2 - SPESE AMM.TIVE";#N/A,#N/A,FALSE," SINTESI CIVILISTICO";#N/A,#N/A,FALSE,"Commerciale"}</definedName>
    <definedName name="ob99" hidden="1">{#N/A,#N/A,FALSE,"SINTESI GESTIONALE";#N/A,#N/A,FALSE,"all.1 - LAVORO";#N/A,#N/A,FALSE,"all. 2 - SPESE AMM.TIVE";#N/A,#N/A,FALSE," SINTESI CIVILISTICO";#N/A,#N/A,FALSE,"Commerciale"}</definedName>
    <definedName name="omooo" localSheetId="0" hidden="1">{#N/A,#N/A,FALSE,"SINTESI GESTIONALE";#N/A,#N/A,FALSE,"all.1 - LAVORO";#N/A,#N/A,FALSE,"all. 2 - SPESE AMM.TIVE";#N/A,#N/A,FALSE," SINTESI CIVILISTICO";#N/A,#N/A,FALSE,"Commerciale"}</definedName>
    <definedName name="omooo" hidden="1">{#N/A,#N/A,FALSE,"SINTESI GESTIONALE";#N/A,#N/A,FALSE,"all.1 - LAVORO";#N/A,#N/A,FALSE,"all. 2 - SPESE AMM.TIVE";#N/A,#N/A,FALSE," SINTESI CIVILISTICO";#N/A,#N/A,FALSE,"Commerciale"}</definedName>
    <definedName name="pluto" localSheetId="0" hidden="1">{#N/A,#N/A,FALSE,"SINTESI GESTIONALE";#N/A,#N/A,FALSE,"all.1 - LAVORO";#N/A,#N/A,FALSE,"all. 2 - SPESE AMM.TIVE";#N/A,#N/A,FALSE," SINTESI CIVILISTICO";#N/A,#N/A,FALSE,"Commerciale"}</definedName>
    <definedName name="pluto" hidden="1">{#N/A,#N/A,FALSE,"SINTESI GESTIONALE";#N/A,#N/A,FALSE,"all.1 - LAVORO";#N/A,#N/A,FALSE,"all. 2 - SPESE AMM.TIVE";#N/A,#N/A,FALSE," SINTESI CIVILISTICO";#N/A,#N/A,FALSE,"Commerciale"}</definedName>
    <definedName name="pppp" localSheetId="0" hidden="1">{#N/A,#N/A,FALSE,"SINTESI GESTIONALE";#N/A,#N/A,FALSE,"all.1 - LAVORO";#N/A,#N/A,FALSE,"all. 2 - SPESE AMM.TIVE";#N/A,#N/A,FALSE," SINTESI CIVILISTICO";#N/A,#N/A,FALSE,"Commerciale"}</definedName>
    <definedName name="pppp" hidden="1">{#N/A,#N/A,FALSE,"SINTESI GESTIONALE";#N/A,#N/A,FALSE,"all.1 - LAVORO";#N/A,#N/A,FALSE,"all. 2 - SPESE AMM.TIVE";#N/A,#N/A,FALSE," SINTESI CIVILISTICO";#N/A,#N/A,FALSE,"Commerciale"}</definedName>
    <definedName name="q" localSheetId="0" hidden="1">{#N/A,#N/A,FALSE,"SINTESI GESTIONALE";#N/A,#N/A,FALSE,"all.1 - LAVORO";#N/A,#N/A,FALSE,"all. 2 - SPESE AMM.TIVE";#N/A,#N/A,FALSE," SINTESI CIVILISTICO";#N/A,#N/A,FALSE,"Commerciale"}</definedName>
    <definedName name="q" hidden="1">{#N/A,#N/A,FALSE,"SINTESI GESTIONALE";#N/A,#N/A,FALSE,"all.1 - LAVORO";#N/A,#N/A,FALSE,"all. 2 - SPESE AMM.TIVE";#N/A,#N/A,FALSE," SINTESI CIVILISTICO";#N/A,#N/A,FALSE,"Commerciale"}</definedName>
    <definedName name="QQQ" localSheetId="0" hidden="1">{#N/A,#N/A,FALSE,"SINTESI GESTIONALE";#N/A,#N/A,FALSE,"all.1 - LAVORO";#N/A,#N/A,FALSE,"all. 2 - SPESE AMM.TIVE";#N/A,#N/A,FALSE," SINTESI CIVILISTICO";#N/A,#N/A,FALSE,"Commerciale"}</definedName>
    <definedName name="QQQ" hidden="1">{#N/A,#N/A,FALSE,"SINTESI GESTIONALE";#N/A,#N/A,FALSE,"all.1 - LAVORO";#N/A,#N/A,FALSE,"all. 2 - SPESE AMM.TIVE";#N/A,#N/A,FALSE," SINTESI CIVILISTICO";#N/A,#N/A,FALSE,"Commerciale"}</definedName>
    <definedName name="risk_old" localSheetId="0" hidden="1">{#N/A,#N/A,FALSE,"SINTESI GESTIONALE";#N/A,#N/A,FALSE,"all.1 - LAVORO";#N/A,#N/A,FALSE,"all. 2 - SPESE AMM.TIVE";#N/A,#N/A,FALSE," SINTESI CIVILISTICO";#N/A,#N/A,FALSE,"Commerciale"}</definedName>
    <definedName name="risk_old" hidden="1">{#N/A,#N/A,FALSE,"SINTESI GESTIONALE";#N/A,#N/A,FALSE,"all.1 - LAVORO";#N/A,#N/A,FALSE,"all. 2 - SPESE AMM.TIVE";#N/A,#N/A,FALSE," SINTESI CIVILISTICO";#N/A,#N/A,FALSE,"Commerciale"}</definedName>
    <definedName name="rorporpeo" localSheetId="0" hidden="1">{#N/A,#N/A,FALSE,"SINTESI GESTIONALE";#N/A,#N/A,FALSE,"all.1 - LAVORO";#N/A,#N/A,FALSE,"all. 2 - SPESE AMM.TIVE";#N/A,#N/A,FALSE," SINTESI CIVILISTICO";#N/A,#N/A,FALSE,"Commerciale"}</definedName>
    <definedName name="rorporpeo" hidden="1">{#N/A,#N/A,FALSE,"SINTESI GESTIONALE";#N/A,#N/A,FALSE,"all.1 - LAVORO";#N/A,#N/A,FALSE,"all. 2 - SPESE AMM.TIVE";#N/A,#N/A,FALSE," SINTESI CIVILISTICO";#N/A,#N/A,FALSE,"Commerciale"}</definedName>
    <definedName name="rr" localSheetId="0" hidden="1">{#N/A,#N/A,FALSE,"SINTESI GESTIONALE";#N/A,#N/A,FALSE,"all.1 - LAVORO";#N/A,#N/A,FALSE,"all. 2 - SPESE AMM.TIVE";#N/A,#N/A,FALSE," SINTESI CIVILISTICO";#N/A,#N/A,FALSE,"Commerciale"}</definedName>
    <definedName name="rr" hidden="1">{#N/A,#N/A,FALSE,"SINTESI GESTIONALE";#N/A,#N/A,FALSE,"all.1 - LAVORO";#N/A,#N/A,FALSE,"all. 2 - SPESE AMM.TIVE";#N/A,#N/A,FALSE," SINTESI CIVILISTICO";#N/A,#N/A,FALSE,"Commerciale"}</definedName>
    <definedName name="SAPBEXrevision" hidden="1">10</definedName>
    <definedName name="SAPBEXsysID" hidden="1">"PBW"</definedName>
    <definedName name="SAPBEXwbID" hidden="1">"3QDDMPR20I4CMDQTGIAR2VQ51"</definedName>
    <definedName name="t" localSheetId="0" hidden="1">{#N/A,#N/A,FALSE,"SINTESI GESTIONALE";#N/A,#N/A,FALSE,"all.1 - LAVORO";#N/A,#N/A,FALSE,"all. 2 - SPESE AMM.TIVE";#N/A,#N/A,FALSE," SINTESI CIVILISTICO";#N/A,#N/A,FALSE,"Commerciale"}</definedName>
    <definedName name="t" hidden="1">{#N/A,#N/A,FALSE,"SINTESI GESTIONALE";#N/A,#N/A,FALSE,"all.1 - LAVORO";#N/A,#N/A,FALSE,"all. 2 - SPESE AMM.TIVE";#N/A,#N/A,FALSE," SINTESI CIVILISTICO";#N/A,#N/A,FALSE,"Commerciale"}</definedName>
    <definedName name="tava" localSheetId="0" hidden="1">{#N/A,#N/A,FALSE,"SINTESI GESTIONALE";#N/A,#N/A,FALSE,"all.1 - LAVORO";#N/A,#N/A,FALSE,"all. 2 - SPESE AMM.TIVE";#N/A,#N/A,FALSE," SINTESI CIVILISTICO";#N/A,#N/A,FALSE,"Commerciale"}</definedName>
    <definedName name="tava" hidden="1">{#N/A,#N/A,FALSE,"SINTESI GESTIONALE";#N/A,#N/A,FALSE,"all.1 - LAVORO";#N/A,#N/A,FALSE,"all. 2 - SPESE AMM.TIVE";#N/A,#N/A,FALSE," SINTESI CIVILISTICO";#N/A,#N/A,FALSE,"Commerciale"}</definedName>
    <definedName name="tt" localSheetId="0" hidden="1">{#N/A,#N/A,FALSE,"SINTESI GESTIONALE";#N/A,#N/A,FALSE,"all.1 - LAVORO";#N/A,#N/A,FALSE,"all. 2 - SPESE AMM.TIVE";#N/A,#N/A,FALSE," SINTESI CIVILISTICO";#N/A,#N/A,FALSE,"Commerciale"}</definedName>
    <definedName name="tt" hidden="1">{#N/A,#N/A,FALSE,"SINTESI GESTIONALE";#N/A,#N/A,FALSE,"all.1 - LAVORO";#N/A,#N/A,FALSE,"all. 2 - SPESE AMM.TIVE";#N/A,#N/A,FALSE," SINTESI CIVILISTICO";#N/A,#N/A,FALSE,"Commerciale"}</definedName>
    <definedName name="u" localSheetId="0" hidden="1">{#N/A,#N/A,FALSE,"SINTESI GESTIONALE";#N/A,#N/A,FALSE,"all.1 - LAVORO";#N/A,#N/A,FALSE,"all. 2 - SPESE AMM.TIVE";#N/A,#N/A,FALSE," SINTESI CIVILISTICO";#N/A,#N/A,FALSE,"Commerciale"}</definedName>
    <definedName name="u" hidden="1">{#N/A,#N/A,FALSE,"SINTESI GESTIONALE";#N/A,#N/A,FALSE,"all.1 - LAVORO";#N/A,#N/A,FALSE,"all. 2 - SPESE AMM.TIVE";#N/A,#N/A,FALSE," SINTESI CIVILISTICO";#N/A,#N/A,FALSE,"Commerciale"}</definedName>
    <definedName name="ui" localSheetId="0" hidden="1">{#N/A,#N/A,FALSE,"SINTESI GESTIONALE";#N/A,#N/A,FALSE,"all.1 - LAVORO";#N/A,#N/A,FALSE,"all. 2 - SPESE AMM.TIVE";#N/A,#N/A,FALSE," SINTESI CIVILISTICO";#N/A,#N/A,FALSE,"Commerciale"}</definedName>
    <definedName name="ui" hidden="1">{#N/A,#N/A,FALSE,"SINTESI GESTIONALE";#N/A,#N/A,FALSE,"all.1 - LAVORO";#N/A,#N/A,FALSE,"all. 2 - SPESE AMM.TIVE";#N/A,#N/A,FALSE," SINTESI CIVILISTICO";#N/A,#N/A,FALSE,"Commerciale"}</definedName>
    <definedName name="uiui" localSheetId="0" hidden="1">{#N/A,#N/A,FALSE,"SINTESI GESTIONALE";#N/A,#N/A,FALSE,"all.1 - LAVORO";#N/A,#N/A,FALSE,"all. 2 - SPESE AMM.TIVE";#N/A,#N/A,FALSE," SINTESI CIVILISTICO";#N/A,#N/A,FALSE,"Commerciale"}</definedName>
    <definedName name="uiui" hidden="1">{#N/A,#N/A,FALSE,"SINTESI GESTIONALE";#N/A,#N/A,FALSE,"all.1 - LAVORO";#N/A,#N/A,FALSE,"all. 2 - SPESE AMM.TIVE";#N/A,#N/A,FALSE," SINTESI CIVILISTICO";#N/A,#N/A,FALSE,"Commerciale"}</definedName>
    <definedName name="vavvavvvjlsjflkjsalkfjòasl" localSheetId="0" hidden="1">{#N/A,#N/A,FALSE,"SINTESI GESTIONALE";#N/A,#N/A,FALSE,"all.1 - LAVORO";#N/A,#N/A,FALSE,"all. 2 - SPESE AMM.TIVE";#N/A,#N/A,FALSE," SINTESI CIVILISTICO";#N/A,#N/A,FALSE,"Commerciale"}</definedName>
    <definedName name="vavvavvvjlsjflkjsalkfjòasl" hidden="1">{#N/A,#N/A,FALSE,"SINTESI GESTIONALE";#N/A,#N/A,FALSE,"all.1 - LAVORO";#N/A,#N/A,FALSE,"all. 2 - SPESE AMM.TIVE";#N/A,#N/A,FALSE," SINTESI CIVILISTICO";#N/A,#N/A,FALSE,"Commerciale"}</definedName>
    <definedName name="vbfr" hidden="1">'[6]Calendario'!#REF!</definedName>
    <definedName name="VERZO" localSheetId="0" hidden="1">{#N/A,#N/A,FALSE,"SINTESI GESTIONALE";#N/A,#N/A,FALSE,"all.1 - LAVORO";#N/A,#N/A,FALSE,"all. 2 - SPESE AMM.TIVE";#N/A,#N/A,FALSE," SINTESI CIVILISTICO";#N/A,#N/A,FALSE,"Commerciale"}</definedName>
    <definedName name="VERZO" hidden="1">{#N/A,#N/A,FALSE,"SINTESI GESTIONALE";#N/A,#N/A,FALSE,"all.1 - LAVORO";#N/A,#N/A,FALSE,"all. 2 - SPESE AMM.TIVE";#N/A,#N/A,FALSE," SINTESI CIVILISTICO";#N/A,#N/A,FALSE,"Commerciale"}</definedName>
    <definedName name="wgw" localSheetId="0" hidden="1">{#N/A,#N/A,FALSE,"SINTESI GESTIONALE";#N/A,#N/A,FALSE,"all.1 - LAVORO";#N/A,#N/A,FALSE,"all. 2 - SPESE AMM.TIVE";#N/A,#N/A,FALSE," SINTESI CIVILISTICO";#N/A,#N/A,FALSE,"Commerciale"}</definedName>
    <definedName name="wgw" hidden="1">{#N/A,#N/A,FALSE,"SINTESI GESTIONALE";#N/A,#N/A,FALSE,"all.1 - LAVORO";#N/A,#N/A,FALSE,"all. 2 - SPESE AMM.TIVE";#N/A,#N/A,FALSE," SINTESI CIVILISTICO";#N/A,#N/A,FALSE,"Commerciale"}</definedName>
    <definedName name="wpewpwpwep" localSheetId="0" hidden="1">{#N/A,#N/A,FALSE,"SINTESI GESTIONALE";#N/A,#N/A,FALSE,"all.1 - LAVORO";#N/A,#N/A,FALSE,"all. 2 - SPESE AMM.TIVE";#N/A,#N/A,FALSE," SINTESI CIVILISTICO";#N/A,#N/A,FALSE,"Commerciale"}</definedName>
    <definedName name="wpewpwpwep" hidden="1">{#N/A,#N/A,FALSE,"SINTESI GESTIONALE";#N/A,#N/A,FALSE,"all.1 - LAVORO";#N/A,#N/A,FALSE,"all. 2 - SPESE AMM.TIVE";#N/A,#N/A,FALSE," SINTESI CIVILISTICO";#N/A,#N/A,FALSE,"Commerciale"}</definedName>
    <definedName name="wrn.obiett99." localSheetId="0" hidden="1">{#N/A,#N/A,FALSE,"SINTESI GESTIONALE";#N/A,#N/A,FALSE,"all.1 - LAVORO";#N/A,#N/A,FALSE,"all. 2 - SPESE AMM.TIVE";#N/A,#N/A,FALSE," SINTESI CIVILISTICO";#N/A,#N/A,FALSE,"Commerciale"}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 localSheetId="0" hidden="1">{#N/A,#N/A,FALSE,"SINTESI GESTIONALE";#N/A,#N/A,FALSE,"all.1 - LAVORO";#N/A,#N/A,FALSE,"all. 2 - SPESE AMM.TIVE";#N/A,#N/A,FALSE," SINTESI CIVILISTICO";#N/A,#N/A,FALSE,"Commerciale"}</definedName>
    <definedName name="www" hidden="1">{#N/A,#N/A,FALSE,"SINTESI GESTIONALE";#N/A,#N/A,FALSE,"all.1 - LAVORO";#N/A,#N/A,FALSE,"all. 2 - SPESE AMM.TIVE";#N/A,#N/A,FALSE," SINTESI CIVILISTICO";#N/A,#N/A,FALSE,"Commerciale"}</definedName>
    <definedName name="xxxx" localSheetId="0" hidden="1">{#N/A,#N/A,FALSE,"SINTESI GESTIONALE";#N/A,#N/A,FALSE,"all.1 - LAVORO";#N/A,#N/A,FALSE,"all. 2 - SPESE AMM.TIVE";#N/A,#N/A,FALSE," SINTESI CIVILISTICO";#N/A,#N/A,FALSE,"Commerciale"}</definedName>
    <definedName name="xxxx" hidden="1">{#N/A,#N/A,FALSE,"SINTESI GESTIONALE";#N/A,#N/A,FALSE,"all.1 - LAVORO";#N/A,#N/A,FALSE,"all. 2 - SPESE AMM.TIVE";#N/A,#N/A,FALSE," SINTESI CIVILISTICO";#N/A,#N/A,FALSE,"Commerciale"}</definedName>
    <definedName name="yt" localSheetId="0" hidden="1">{#N/A,#N/A,FALSE,"SINTESI GESTIONALE";#N/A,#N/A,FALSE,"all.1 - LAVORO";#N/A,#N/A,FALSE,"all. 2 - SPESE AMM.TIVE";#N/A,#N/A,FALSE," SINTESI CIVILISTICO";#N/A,#N/A,FALSE,"Commerciale"}</definedName>
    <definedName name="yt" hidden="1">{#N/A,#N/A,FALSE,"SINTESI GESTIONALE";#N/A,#N/A,FALSE,"all.1 - LAVORO";#N/A,#N/A,FALSE,"all. 2 - SPESE AMM.TIVE";#N/A,#N/A,FALSE," SINTESI CIVILISTICO";#N/A,#N/A,FALSE,"Commerciale"}</definedName>
    <definedName name="Z_A382CEC3_58E1_11D6_BCB6_0008C7825075_.wvu.Cols" hidden="1">'[6]Integrazioni'!#REF!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<sst xmlns="http://schemas.openxmlformats.org/spreadsheetml/2006/main" count="16" uniqueCount="16">
  <si>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Crediti in bonis (€ mld)</t>
  </si>
  <si>
    <t>di cui:</t>
  </si>
  <si>
    <t>Retail valuta locale</t>
  </si>
  <si>
    <t>Retail in valuta estera</t>
  </si>
  <si>
    <t>Corporate valuta locale</t>
  </si>
  <si>
    <t>Corporate in valuta estera</t>
  </si>
  <si>
    <t>Sofferenze (€ mln)</t>
  </si>
  <si>
    <t>Copertura Crediti in bonis</t>
  </si>
  <si>
    <t>Copertura Sofferenze</t>
  </si>
  <si>
    <t>CEE</t>
  </si>
  <si>
    <t>BOA</t>
  </si>
  <si>
    <t>DBE</t>
  </si>
  <si>
    <t>n.s.</t>
  </si>
  <si>
    <r>
      <t>Incagli e Ristrutturati</t>
    </r>
    <r>
      <rPr>
        <b/>
        <vertAlign val="superscript"/>
        <sz val="24"/>
        <rFont val="Arial"/>
        <family val="2"/>
      </rPr>
      <t>(1)</t>
    </r>
    <r>
      <rPr>
        <b/>
        <sz val="24"/>
        <rFont val="Arial"/>
        <family val="2"/>
      </rPr>
      <t xml:space="preserve"> (€mln)</t>
    </r>
  </si>
  <si>
    <r>
      <t>Copertura Incagli e Ristrutturati</t>
    </r>
    <r>
      <rPr>
        <b/>
        <vertAlign val="superscript"/>
        <sz val="24"/>
        <rFont val="Arial"/>
        <family val="0"/>
      </rPr>
      <t>(1)</t>
    </r>
  </si>
  <si>
    <r>
      <t>Costo del credito</t>
    </r>
    <r>
      <rPr>
        <b/>
        <vertAlign val="superscript"/>
        <sz val="24"/>
        <rFont val="Arial"/>
        <family val="0"/>
      </rPr>
      <t>(2)</t>
    </r>
    <r>
      <rPr>
        <b/>
        <sz val="24"/>
        <rFont val="Arial"/>
        <family val="0"/>
      </rPr>
      <t xml:space="preserve"> (pb)</t>
    </r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</si>
</sst>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&quot;L.&quot;#,##0_);[Red]\(&quot;L.&quot;#,##0\)"/>
    <numFmt numFmtId="174" formatCode="0.0"/>
    <numFmt numFmtId="175" formatCode="_-[$€-2]\ * #,##0.00_-;\-[$€-2]\ * #,##0.00_-;_-[$€-2]\ * &quot;-&quot;??_-"/>
    <numFmt numFmtId="176" formatCode="#,##0;\(#,##0\)"/>
    <numFmt numFmtId="177" formatCode="#,##0__;\(#,##0\)__"/>
    <numFmt numFmtId="178" formatCode="#,##0.0__;\(#,##0.0\)__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\+0.0%;\-0.0%"/>
    <numFmt numFmtId="183" formatCode="_(* #,##0.00_);_(* \(#,##0.00\);_(* &quot;-&quot;??_);_(@_)"/>
    <numFmt numFmtId="184" formatCode="General;[Red]\-General;"/>
    <numFmt numFmtId="185" formatCode="#,##0.0_);\(#,##0.0\)"/>
    <numFmt numFmtId="186" formatCode="#,##0.0_)\x;\(#,##0.0\)\x"/>
    <numFmt numFmtId="187" formatCode="###0;\(###0\)"/>
    <numFmt numFmtId="188" formatCode="&quot;€&quot;_(#,##0.00_);&quot;€&quot;\(#,##0.00\)"/>
    <numFmt numFmtId="189" formatCode="#,##0.0_)_x;\(#,##0.0\)_x"/>
    <numFmt numFmtId="190" formatCode="0.0_)\%;\(0.0\)\%"/>
    <numFmt numFmtId="191" formatCode="#,##0.0_)_%;\(#,##0.0\)_%"/>
    <numFmt numFmtId="192" formatCode="\+\ #,##0.0;\ \-#,##0.0"/>
    <numFmt numFmtId="193" formatCode="#,##0__;#,##0__"/>
    <numFmt numFmtId="194" formatCode="#,##0_);\(#,##0\);\-\ "/>
    <numFmt numFmtId="195" formatCode="0.000%"/>
    <numFmt numFmtId="196" formatCode="#,##0.0;\-#,##0.0"/>
    <numFmt numFmtId="197" formatCode="#,##0_ ;[Red]\-#,##0\ "/>
    <numFmt numFmtId="198" formatCode="&quot;£&quot;_(#,##0.00_);&quot;£&quot;\(#,##0.00\)"/>
    <numFmt numFmtId="199" formatCode="#,##0.00__;\(#,##0.00\)__"/>
    <numFmt numFmtId="200" formatCode="#,##0.000__;\(#,##0.000\)__"/>
    <numFmt numFmtId="201" formatCode="_(* #,##0.0_);_(* \(#,##0.0\);_(* &quot;-&quot;??_);_(@_)"/>
    <numFmt numFmtId="202" formatCode="_(* #,##0_);_(* \(#,##0\);_(* &quot;-&quot;??_);_(@_)"/>
  </numFmts>
  <fonts count="48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u val="single"/>
      <sz val="7.5"/>
      <color indexed="12"/>
      <name val="Arial"/>
      <family val="0"/>
    </font>
    <font>
      <b/>
      <sz val="10"/>
      <color indexed="8"/>
      <name val="Arial"/>
      <family val="0"/>
    </font>
    <font>
      <sz val="10"/>
      <name val="Courier"/>
      <family val="0"/>
    </font>
    <font>
      <sz val="10"/>
      <name val="Helv"/>
      <family val="0"/>
    </font>
    <font>
      <sz val="12"/>
      <name val="Arial MT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20"/>
      <name val="Arial"/>
      <family val="2"/>
    </font>
    <font>
      <b/>
      <sz val="24"/>
      <name val="Arial"/>
      <family val="0"/>
    </font>
    <font>
      <sz val="28"/>
      <name val="Arial"/>
      <family val="2"/>
    </font>
    <font>
      <b/>
      <sz val="28"/>
      <name val="Arial"/>
      <family val="2"/>
    </font>
    <font>
      <sz val="21"/>
      <name val="Arial"/>
      <family val="2"/>
    </font>
    <font>
      <b/>
      <sz val="24"/>
      <color indexed="8"/>
      <name val="Arial"/>
      <family val="0"/>
    </font>
    <font>
      <b/>
      <sz val="28"/>
      <color indexed="8"/>
      <name val="Arial"/>
      <family val="2"/>
    </font>
    <font>
      <sz val="24"/>
      <name val="Arial"/>
      <family val="0"/>
    </font>
    <font>
      <b/>
      <vertAlign val="superscript"/>
      <sz val="24"/>
      <name val="Arial"/>
      <family val="2"/>
    </font>
    <font>
      <sz val="22"/>
      <name val="Arial"/>
      <family val="0"/>
    </font>
    <font>
      <b/>
      <sz val="20"/>
      <name val="Arial"/>
      <family val="2"/>
    </font>
    <font>
      <i/>
      <sz val="14"/>
      <color indexed="8"/>
      <name val="Arial"/>
      <family val="2"/>
    </font>
    <font>
      <b/>
      <sz val="16"/>
      <color indexed="8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0"/>
    </font>
    <font>
      <sz val="16"/>
      <name val="Arial"/>
      <family val="0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36"/>
      <color indexed="9"/>
      <name val="Arial"/>
      <family val="2"/>
    </font>
    <font>
      <i/>
      <sz val="18"/>
      <color indexed="8"/>
      <name val="Arial"/>
      <family val="2"/>
    </font>
  </fonts>
  <fills count="18">
    <fill>
      <patternFill/>
    </fill>
    <fill>
      <patternFill patternType="gray125"/>
    </fill>
    <fill>
      <patternFill patternType="darkGray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93">
    <xf numFmtId="15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" fillId="0" borderId="0" applyFill="0" applyBorder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>
      <alignment/>
      <protection/>
    </xf>
    <xf numFmtId="17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5" fontId="0" fillId="0" borderId="0">
      <alignment/>
      <protection/>
    </xf>
    <xf numFmtId="4" fontId="12" fillId="3" borderId="2" applyNumberFormat="0" applyProtection="0">
      <alignment vertical="center"/>
    </xf>
    <xf numFmtId="4" fontId="13" fillId="3" borderId="2" applyNumberFormat="0" applyProtection="0">
      <alignment vertical="center"/>
    </xf>
    <xf numFmtId="4" fontId="14" fillId="3" borderId="2" applyNumberFormat="0" applyProtection="0">
      <alignment horizontal="left" vertical="center" indent="1"/>
    </xf>
    <xf numFmtId="4" fontId="14" fillId="4" borderId="0" applyNumberFormat="0" applyProtection="0">
      <alignment horizontal="left" vertical="center" indent="1"/>
    </xf>
    <xf numFmtId="4" fontId="14" fillId="5" borderId="2" applyNumberFormat="0" applyProtection="0">
      <alignment horizontal="right" vertical="center"/>
    </xf>
    <xf numFmtId="4" fontId="14" fillId="6" borderId="2" applyNumberFormat="0" applyProtection="0">
      <alignment horizontal="right" vertical="center"/>
    </xf>
    <xf numFmtId="4" fontId="14" fillId="7" borderId="2" applyNumberFormat="0" applyProtection="0">
      <alignment horizontal="right" vertical="center"/>
    </xf>
    <xf numFmtId="4" fontId="14" fillId="8" borderId="2" applyNumberFormat="0" applyProtection="0">
      <alignment horizontal="right" vertical="center"/>
    </xf>
    <xf numFmtId="4" fontId="14" fillId="9" borderId="2" applyNumberFormat="0" applyProtection="0">
      <alignment horizontal="right" vertical="center"/>
    </xf>
    <xf numFmtId="4" fontId="14" fillId="10" borderId="2" applyNumberFormat="0" applyProtection="0">
      <alignment horizontal="right" vertical="center"/>
    </xf>
    <xf numFmtId="4" fontId="14" fillId="11" borderId="2" applyNumberFormat="0" applyProtection="0">
      <alignment horizontal="right" vertical="center"/>
    </xf>
    <xf numFmtId="4" fontId="14" fillId="12" borderId="2" applyNumberFormat="0" applyProtection="0">
      <alignment horizontal="right" vertical="center"/>
    </xf>
    <xf numFmtId="4" fontId="14" fillId="13" borderId="2" applyNumberFormat="0" applyProtection="0">
      <alignment horizontal="right" vertical="center"/>
    </xf>
    <xf numFmtId="4" fontId="12" fillId="14" borderId="3" applyNumberFormat="0" applyProtection="0">
      <alignment horizontal="left" vertical="center" indent="1"/>
    </xf>
    <xf numFmtId="4" fontId="12" fillId="15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14" fillId="15" borderId="2" applyNumberFormat="0" applyProtection="0">
      <alignment horizontal="right" vertical="center"/>
    </xf>
    <xf numFmtId="4" fontId="15" fillId="15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4" fillId="16" borderId="2" applyNumberFormat="0" applyProtection="0">
      <alignment vertical="center"/>
    </xf>
    <xf numFmtId="4" fontId="16" fillId="16" borderId="2" applyNumberFormat="0" applyProtection="0">
      <alignment vertical="center"/>
    </xf>
    <xf numFmtId="4" fontId="12" fillId="15" borderId="4" applyNumberFormat="0" applyProtection="0">
      <alignment horizontal="left" vertical="center" indent="1"/>
    </xf>
    <xf numFmtId="4" fontId="14" fillId="16" borderId="2" applyNumberFormat="0" applyProtection="0">
      <alignment horizontal="right" vertical="center"/>
    </xf>
    <xf numFmtId="4" fontId="16" fillId="16" borderId="2" applyNumberFormat="0" applyProtection="0">
      <alignment horizontal="right" vertical="center"/>
    </xf>
    <xf numFmtId="4" fontId="12" fillId="15" borderId="2" applyNumberFormat="0" applyProtection="0">
      <alignment horizontal="left" vertical="center" indent="1"/>
    </xf>
    <xf numFmtId="4" fontId="17" fillId="17" borderId="4" applyNumberFormat="0" applyProtection="0">
      <alignment horizontal="left" vertical="center" indent="1"/>
    </xf>
    <xf numFmtId="4" fontId="18" fillId="16" borderId="2" applyNumberFormat="0" applyProtection="0">
      <alignment horizontal="right" vertical="center"/>
    </xf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5" applyFill="0" applyBorder="0">
      <alignment/>
      <protection/>
    </xf>
  </cellStyleXfs>
  <cellXfs count="72">
    <xf numFmtId="15" fontId="0" fillId="0" borderId="0" xfId="0" applyAlignment="1">
      <alignment/>
    </xf>
    <xf numFmtId="0" fontId="0" fillId="0" borderId="0" xfId="359" applyBorder="1">
      <alignment/>
      <protection/>
    </xf>
    <xf numFmtId="3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15" fontId="21" fillId="0" borderId="0" xfId="0" applyFont="1" applyAlignment="1">
      <alignment/>
    </xf>
    <xf numFmtId="15" fontId="0" fillId="0" borderId="0" xfId="0" applyBorder="1" applyAlignment="1">
      <alignment/>
    </xf>
    <xf numFmtId="15" fontId="22" fillId="0" borderId="0" xfId="0" applyFont="1" applyFill="1" applyAlignment="1">
      <alignment horizontal="center"/>
    </xf>
    <xf numFmtId="15" fontId="23" fillId="0" borderId="0" xfId="0" applyFont="1" applyFill="1" applyAlignment="1">
      <alignment/>
    </xf>
    <xf numFmtId="15" fontId="24" fillId="0" borderId="0" xfId="0" applyFont="1" applyBorder="1" applyAlignment="1" quotePrefix="1">
      <alignment/>
    </xf>
    <xf numFmtId="15" fontId="22" fillId="0" borderId="0" xfId="0" applyFont="1" applyFill="1" applyAlignment="1">
      <alignment horizontal="centerContinuous" vertical="center" wrapText="1"/>
    </xf>
    <xf numFmtId="15" fontId="23" fillId="0" borderId="0" xfId="0" applyFont="1" applyFill="1" applyAlignment="1">
      <alignment horizontal="centerContinuous" vertical="center" wrapText="1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3" fontId="20" fillId="0" borderId="0" xfId="0" applyNumberFormat="1" applyFont="1" applyBorder="1" applyAlignment="1">
      <alignment/>
    </xf>
    <xf numFmtId="15" fontId="25" fillId="0" borderId="0" xfId="0" applyFont="1" applyBorder="1" applyAlignment="1">
      <alignment/>
    </xf>
    <xf numFmtId="172" fontId="2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Alignment="1">
      <alignment/>
    </xf>
    <xf numFmtId="15" fontId="29" fillId="0" borderId="0" xfId="0" applyFont="1" applyBorder="1" applyAlignment="1">
      <alignment horizontal="left" vertical="center" indent="1"/>
    </xf>
    <xf numFmtId="3" fontId="30" fillId="0" borderId="0" xfId="0" applyNumberFormat="1" applyFont="1" applyBorder="1" applyAlignment="1">
      <alignment horizontal="right" vertical="center"/>
    </xf>
    <xf numFmtId="0" fontId="27" fillId="0" borderId="0" xfId="359" applyFont="1" applyBorder="1" applyAlignment="1">
      <alignment horizontal="center"/>
      <protection/>
    </xf>
    <xf numFmtId="178" fontId="27" fillId="0" borderId="0" xfId="0" applyNumberFormat="1" applyFont="1" applyBorder="1" applyAlignment="1">
      <alignment horizontal="right" vertical="center"/>
    </xf>
    <xf numFmtId="15" fontId="25" fillId="0" borderId="0" xfId="0" applyFont="1" applyBorder="1" applyAlignment="1" quotePrefix="1">
      <alignment horizontal="left" vertical="center" indent="2"/>
    </xf>
    <xf numFmtId="9" fontId="26" fillId="0" borderId="0" xfId="0" applyNumberFormat="1" applyFont="1" applyFill="1" applyBorder="1" applyAlignment="1">
      <alignment horizontal="right" vertical="center"/>
    </xf>
    <xf numFmtId="9" fontId="27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Alignment="1">
      <alignment horizontal="center"/>
    </xf>
    <xf numFmtId="179" fontId="20" fillId="0" borderId="0" xfId="360" applyNumberFormat="1" applyFont="1" applyAlignment="1">
      <alignment/>
    </xf>
    <xf numFmtId="15" fontId="31" fillId="0" borderId="0" xfId="0" applyFont="1" applyAlignment="1">
      <alignment/>
    </xf>
    <xf numFmtId="15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15" fontId="29" fillId="0" borderId="0" xfId="0" applyFont="1" applyBorder="1" applyAlignment="1">
      <alignment horizontal="left" vertical="center" indent="2"/>
    </xf>
    <xf numFmtId="15" fontId="25" fillId="0" borderId="6" xfId="0" applyFont="1" applyBorder="1" applyAlignment="1" quotePrefix="1">
      <alignment horizontal="left" vertical="center" indent="2"/>
    </xf>
    <xf numFmtId="9" fontId="26" fillId="0" borderId="6" xfId="0" applyNumberFormat="1" applyFont="1" applyFill="1" applyBorder="1" applyAlignment="1">
      <alignment horizontal="right" vertical="center"/>
    </xf>
    <xf numFmtId="9" fontId="27" fillId="0" borderId="6" xfId="0" applyNumberFormat="1" applyFont="1" applyFill="1" applyBorder="1" applyAlignment="1">
      <alignment horizontal="right" vertical="center"/>
    </xf>
    <xf numFmtId="15" fontId="25" fillId="0" borderId="6" xfId="0" applyFont="1" applyBorder="1" applyAlignment="1">
      <alignment vertical="center"/>
    </xf>
    <xf numFmtId="3" fontId="26" fillId="0" borderId="6" xfId="0" applyNumberFormat="1" applyFont="1" applyFill="1" applyBorder="1" applyAlignment="1">
      <alignment horizontal="right" vertical="center"/>
    </xf>
    <xf numFmtId="3" fontId="27" fillId="0" borderId="6" xfId="0" applyNumberFormat="1" applyFont="1" applyFill="1" applyBorder="1" applyAlignment="1">
      <alignment horizontal="right" vertical="center"/>
    </xf>
    <xf numFmtId="15" fontId="25" fillId="0" borderId="7" xfId="0" applyFont="1" applyBorder="1" applyAlignment="1">
      <alignment vertical="center"/>
    </xf>
    <xf numFmtId="15" fontId="25" fillId="0" borderId="6" xfId="0" applyFont="1" applyBorder="1" applyAlignment="1">
      <alignment vertical="center" wrapText="1"/>
    </xf>
    <xf numFmtId="179" fontId="31" fillId="0" borderId="6" xfId="0" applyNumberFormat="1" applyFont="1" applyFill="1" applyBorder="1" applyAlignment="1">
      <alignment horizontal="right" vertical="center"/>
    </xf>
    <xf numFmtId="179" fontId="25" fillId="0" borderId="6" xfId="360" applyNumberFormat="1" applyFont="1" applyFill="1" applyBorder="1" applyAlignment="1">
      <alignment horizontal="right" vertical="center"/>
    </xf>
    <xf numFmtId="15" fontId="25" fillId="0" borderId="7" xfId="0" applyFont="1" applyBorder="1" applyAlignment="1">
      <alignment vertical="center" wrapText="1"/>
    </xf>
    <xf numFmtId="9" fontId="31" fillId="0" borderId="6" xfId="0" applyNumberFormat="1" applyFont="1" applyFill="1" applyBorder="1" applyAlignment="1">
      <alignment horizontal="right" vertical="center"/>
    </xf>
    <xf numFmtId="9" fontId="25" fillId="0" borderId="6" xfId="360" applyNumberFormat="1" applyFont="1" applyFill="1" applyBorder="1" applyAlignment="1">
      <alignment horizontal="right" vertical="center"/>
    </xf>
    <xf numFmtId="3" fontId="33" fillId="0" borderId="0" xfId="0" applyNumberFormat="1" applyFont="1" applyAlignment="1">
      <alignment/>
    </xf>
    <xf numFmtId="3" fontId="34" fillId="0" borderId="8" xfId="0" applyNumberFormat="1" applyFont="1" applyBorder="1" applyAlignment="1">
      <alignment horizontal="center"/>
    </xf>
    <xf numFmtId="3" fontId="34" fillId="0" borderId="9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1" fontId="31" fillId="0" borderId="6" xfId="0" applyNumberFormat="1" applyFont="1" applyBorder="1" applyAlignment="1">
      <alignment horizontal="right" vertical="center"/>
    </xf>
    <xf numFmtId="1" fontId="25" fillId="0" borderId="7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 vertical="center"/>
    </xf>
    <xf numFmtId="3" fontId="33" fillId="0" borderId="11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33" fillId="0" borderId="13" xfId="0" applyNumberFormat="1" applyFont="1" applyBorder="1" applyAlignment="1">
      <alignment/>
    </xf>
    <xf numFmtId="15" fontId="35" fillId="0" borderId="0" xfId="0" applyFont="1" applyBorder="1" applyAlignment="1" quotePrefix="1">
      <alignment horizontal="left" vertical="center" indent="1"/>
    </xf>
    <xf numFmtId="172" fontId="36" fillId="0" borderId="0" xfId="0" applyNumberFormat="1" applyFont="1" applyBorder="1" applyAlignment="1">
      <alignment horizontal="right" vertical="center"/>
    </xf>
    <xf numFmtId="0" fontId="37" fillId="0" borderId="0" xfId="359" applyFont="1" applyBorder="1">
      <alignment/>
      <protection/>
    </xf>
    <xf numFmtId="178" fontId="38" fillId="0" borderId="0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/>
    </xf>
    <xf numFmtId="15" fontId="36" fillId="0" borderId="0" xfId="0" applyFont="1" applyBorder="1" applyAlignment="1">
      <alignment horizontal="left" vertical="center" indent="1"/>
    </xf>
    <xf numFmtId="177" fontId="39" fillId="0" borderId="0" xfId="0" applyNumberFormat="1" applyFont="1" applyBorder="1" applyAlignment="1">
      <alignment horizontal="center" vertical="center"/>
    </xf>
    <xf numFmtId="0" fontId="40" fillId="0" borderId="0" xfId="359" applyFont="1" applyBorder="1" applyAlignment="1">
      <alignment horizontal="center"/>
      <protection/>
    </xf>
    <xf numFmtId="178" fontId="40" fillId="0" borderId="0" xfId="0" applyNumberFormat="1" applyFont="1" applyBorder="1" applyAlignment="1">
      <alignment horizontal="center" vertical="center"/>
    </xf>
    <xf numFmtId="15" fontId="40" fillId="0" borderId="0" xfId="0" applyFont="1" applyAlignment="1">
      <alignment horizontal="center"/>
    </xf>
    <xf numFmtId="3" fontId="20" fillId="0" borderId="14" xfId="360" applyNumberFormat="1" applyFont="1" applyBorder="1" applyAlignment="1">
      <alignment/>
    </xf>
    <xf numFmtId="3" fontId="20" fillId="0" borderId="15" xfId="360" applyNumberFormat="1" applyFont="1" applyBorder="1" applyAlignment="1">
      <alignment/>
    </xf>
    <xf numFmtId="3" fontId="20" fillId="0" borderId="16" xfId="360" applyNumberFormat="1" applyFont="1" applyBorder="1" applyAlignment="1">
      <alignment/>
    </xf>
    <xf numFmtId="15" fontId="41" fillId="0" borderId="0" xfId="0" applyFont="1" applyAlignment="1">
      <alignment/>
    </xf>
    <xf numFmtId="1" fontId="42" fillId="0" borderId="0" xfId="0" applyNumberFormat="1" applyFont="1" applyAlignment="1">
      <alignment/>
    </xf>
    <xf numFmtId="1" fontId="42" fillId="0" borderId="0" xfId="359" applyNumberFormat="1" applyFont="1" applyBorder="1">
      <alignment/>
      <protection/>
    </xf>
  </cellXfs>
  <cellStyles count="380">
    <cellStyle name="Normal" xfId="0"/>
    <cellStyle name="RowLevel_0" xfId="1"/>
    <cellStyle name="ColLevel_0" xfId="2"/>
    <cellStyle name="_Comma" xfId="16"/>
    <cellStyle name="_Comma_C.E. new" xfId="17"/>
    <cellStyle name="_Comma_Cartel1" xfId="18"/>
    <cellStyle name="_Comma_Cartel2" xfId="19"/>
    <cellStyle name="_Comma_Cartel3" xfId="20"/>
    <cellStyle name="_Comma_Cartel4" xfId="21"/>
    <cellStyle name="_Comma_CASA-NEW-05-TDB-MODULO" xfId="22"/>
    <cellStyle name="_Comma_cc chiusi" xfId="23"/>
    <cellStyle name="_Comma_Comitato Divisione 1 Ottobre 2004" xfId="24"/>
    <cellStyle name="_Comma_Comitato-08-03-05" xfId="25"/>
    <cellStyle name="_Comma_Comitato-15-04-05-MAR" xfId="26"/>
    <cellStyle name="_Comma_CR_ANOMALO_Rete" xfId="27"/>
    <cellStyle name="_Comma_Grafico margine" xfId="28"/>
    <cellStyle name="_Comma_Grafico margine-MAINARDI" xfId="29"/>
    <cellStyle name="_Comma_pippo" xfId="30"/>
    <cellStyle name="_Comma_PIPPO1" xfId="31"/>
    <cellStyle name="_Comma_Prodotti Ava" xfId="32"/>
    <cellStyle name="_Comma_REPORT-DIVISIONE-SET-04" xfId="33"/>
    <cellStyle name="_Comma_Sofferenze" xfId="34"/>
    <cellStyle name="_Comma_TABIncagli" xfId="35"/>
    <cellStyle name="_Comma_TDB-OTT-04" xfId="36"/>
    <cellStyle name="_Comma_XCCCC" xfId="37"/>
    <cellStyle name="_Currency" xfId="38"/>
    <cellStyle name="_Currency_05-TDB-MODULO" xfId="39"/>
    <cellStyle name="_Currency_C.E. new" xfId="40"/>
    <cellStyle name="_Currency_Cartel1" xfId="41"/>
    <cellStyle name="_Currency_Cartel2" xfId="42"/>
    <cellStyle name="_Currency_Cartel2_tabelle_subprime_risk_Q308" xfId="43"/>
    <cellStyle name="_Currency_Cartel2_tabelle_subprime_risk_Q308_Tabelle_Diclosure_Bilancio_Dic_2008_invio_2" xfId="44"/>
    <cellStyle name="_Currency_Cartel2_tabelle_subprime_risk_Q308_Tabelle_Diclosure_Bilancio_Dic_2008_invio_3 (2)" xfId="45"/>
    <cellStyle name="_Currency_Cartel2_tabelle_subprime_risk_Q308_Tabelle_Diclosure_Bilancio_Dic_2008_invio_4 (2)" xfId="46"/>
    <cellStyle name="_Currency_Cartel3" xfId="47"/>
    <cellStyle name="_Currency_Cartel4" xfId="48"/>
    <cellStyle name="_Currency_Cartel4_tabelle_subprime_risk_Q308" xfId="49"/>
    <cellStyle name="_Currency_Cartel4_tabelle_subprime_risk_Q308_Tabelle_Diclosure_Bilancio_Dic_2008_invio_2" xfId="50"/>
    <cellStyle name="_Currency_Cartel4_tabelle_subprime_risk_Q308_Tabelle_Diclosure_Bilancio_Dic_2008_invio_3 (2)" xfId="51"/>
    <cellStyle name="_Currency_Cartel4_tabelle_subprime_risk_Q308_Tabelle_Diclosure_Bilancio_Dic_2008_invio_4 (2)" xfId="52"/>
    <cellStyle name="_Currency_CASA-NEW-05-TDB-MODULO" xfId="53"/>
    <cellStyle name="_Currency_cc chiusi" xfId="54"/>
    <cellStyle name="_Currency_Comitato Divisione 1 Ottobre 2004" xfId="55"/>
    <cellStyle name="_Currency_Comitato Divisione 1 Ottobre 2004_tabelle_subprime_risk_Q308" xfId="56"/>
    <cellStyle name="_Currency_Comitato Divisione 1 Ottobre 2004_tabelle_subprime_risk_Q308_Tabelle_Diclosure_Bilancio_Dic_2008_invio_2" xfId="57"/>
    <cellStyle name="_Currency_Comitato Divisione 1 Ottobre 2004_tabelle_subprime_risk_Q308_Tabelle_Diclosure_Bilancio_Dic_2008_invio_3 (2)" xfId="58"/>
    <cellStyle name="_Currency_Comitato Divisione 1 Ottobre 2004_tabelle_subprime_risk_Q308_Tabelle_Diclosure_Bilancio_Dic_2008_invio_4 (2)" xfId="59"/>
    <cellStyle name="_Currency_Comitato-08-03-05" xfId="60"/>
    <cellStyle name="_Currency_Comitato-08-03-05_tabelle_subprime_risk_Q308" xfId="61"/>
    <cellStyle name="_Currency_Comitato-08-03-05_tabelle_subprime_risk_Q308_Tabelle_Diclosure_Bilancio_Dic_2008_invio_2" xfId="62"/>
    <cellStyle name="_Currency_Comitato-08-03-05_tabelle_subprime_risk_Q308_Tabelle_Diclosure_Bilancio_Dic_2008_invio_3 (2)" xfId="63"/>
    <cellStyle name="_Currency_Comitato-08-03-05_tabelle_subprime_risk_Q308_Tabelle_Diclosure_Bilancio_Dic_2008_invio_4 (2)" xfId="64"/>
    <cellStyle name="_Currency_Comitato-15-04-05-MAR" xfId="65"/>
    <cellStyle name="_Currency_Comitato-15-04-05-MAR_tabelle_subprime_risk_Q308" xfId="66"/>
    <cellStyle name="_Currency_Comitato-15-04-05-MAR_tabelle_subprime_risk_Q308_Tabelle_Diclosure_Bilancio_Dic_2008_invio_2" xfId="67"/>
    <cellStyle name="_Currency_Comitato-15-04-05-MAR_tabelle_subprime_risk_Q308_Tabelle_Diclosure_Bilancio_Dic_2008_invio_3 (2)" xfId="68"/>
    <cellStyle name="_Currency_Comitato-15-04-05-MAR_tabelle_subprime_risk_Q308_Tabelle_Diclosure_Bilancio_Dic_2008_invio_4 (2)" xfId="69"/>
    <cellStyle name="_Currency_CR_ANOMALO_Rete" xfId="70"/>
    <cellStyle name="_Currency_Grafico margine" xfId="71"/>
    <cellStyle name="_Currency_Grafico margine-MAINARDI" xfId="72"/>
    <cellStyle name="_Currency_pippo" xfId="73"/>
    <cellStyle name="_Currency_PIPPO1" xfId="74"/>
    <cellStyle name="_Currency_Prodotti Ava" xfId="75"/>
    <cellStyle name="_Currency_REPORT-DIVISIONE-SET-04" xfId="76"/>
    <cellStyle name="_Currency_Sofferenze" xfId="77"/>
    <cellStyle name="_Currency_Sofferenze_tabelle_subprime_risk_Q308" xfId="78"/>
    <cellStyle name="_Currency_Sofferenze_tabelle_subprime_risk_Q308_Tabelle_Diclosure_Bilancio_Dic_2008_invio_2" xfId="79"/>
    <cellStyle name="_Currency_Sofferenze_tabelle_subprime_risk_Q308_Tabelle_Diclosure_Bilancio_Dic_2008_invio_3 (2)" xfId="80"/>
    <cellStyle name="_Currency_Sofferenze_tabelle_subprime_risk_Q308_Tabelle_Diclosure_Bilancio_Dic_2008_invio_4 (2)" xfId="81"/>
    <cellStyle name="_Currency_tabelle_subprime_risk_Q308" xfId="82"/>
    <cellStyle name="_Currency_tabelle_subprime_risk_Q308_Tabelle_Diclosure_Bilancio_Dic_2008_invio_2" xfId="83"/>
    <cellStyle name="_Currency_tabelle_subprime_risk_Q308_Tabelle_Diclosure_Bilancio_Dic_2008_invio_3 (2)" xfId="84"/>
    <cellStyle name="_Currency_tabelle_subprime_risk_Q308_Tabelle_Diclosure_Bilancio_Dic_2008_invio_4 (2)" xfId="85"/>
    <cellStyle name="_Currency_TABIncagli" xfId="86"/>
    <cellStyle name="_Currency_TDB-OTT-04" xfId="87"/>
    <cellStyle name="_Currency_XCCCC" xfId="88"/>
    <cellStyle name="_CurrencySpace" xfId="89"/>
    <cellStyle name="_Multiple" xfId="90"/>
    <cellStyle name="_Multiple_C.E. new" xfId="91"/>
    <cellStyle name="_Multiple_C.E. new_tabelle_subprime_risk_Q308" xfId="92"/>
    <cellStyle name="_Multiple_C.E. new_tabelle_subprime_risk_Q308_Tabelle_Diclosure_Bilancio_Dic_2008_invio_2" xfId="93"/>
    <cellStyle name="_Multiple_C.E. new_tabelle_subprime_risk_Q308_Tabelle_Diclosure_Bilancio_Dic_2008_invio_3 (2)" xfId="94"/>
    <cellStyle name="_Multiple_C.E. new_tabelle_subprime_risk_Q308_Tabelle_Diclosure_Bilancio_Dic_2008_invio_4 (2)" xfId="95"/>
    <cellStyle name="_Multiple_Cartel1" xfId="96"/>
    <cellStyle name="_Multiple_Cartel1_tabelle_subprime_risk_Q308" xfId="97"/>
    <cellStyle name="_Multiple_Cartel1_tabelle_subprime_risk_Q308_Tabelle_Diclosure_Bilancio_Dic_2008_invio_2" xfId="98"/>
    <cellStyle name="_Multiple_Cartel1_tabelle_subprime_risk_Q308_Tabelle_Diclosure_Bilancio_Dic_2008_invio_3 (2)" xfId="99"/>
    <cellStyle name="_Multiple_Cartel1_tabelle_subprime_risk_Q308_Tabelle_Diclosure_Bilancio_Dic_2008_invio_4 (2)" xfId="100"/>
    <cellStyle name="_Multiple_Cartel2" xfId="101"/>
    <cellStyle name="_Multiple_Cartel3" xfId="102"/>
    <cellStyle name="_Multiple_Cartel3_tabelle_subprime_risk_Q308" xfId="103"/>
    <cellStyle name="_Multiple_Cartel3_tabelle_subprime_risk_Q308_Tabelle_Diclosure_Bilancio_Dic_2008_invio_2" xfId="104"/>
    <cellStyle name="_Multiple_Cartel3_tabelle_subprime_risk_Q308_Tabelle_Diclosure_Bilancio_Dic_2008_invio_3 (2)" xfId="105"/>
    <cellStyle name="_Multiple_Cartel3_tabelle_subprime_risk_Q308_Tabelle_Diclosure_Bilancio_Dic_2008_invio_4 (2)" xfId="106"/>
    <cellStyle name="_Multiple_Cartel4" xfId="107"/>
    <cellStyle name="_Multiple_CASA-NEW-05-TDB-MODULO" xfId="108"/>
    <cellStyle name="_Multiple_CASA-NEW-05-TDB-MODULO_tabelle_subprime_risk_Q308" xfId="109"/>
    <cellStyle name="_Multiple_CASA-NEW-05-TDB-MODULO_tabelle_subprime_risk_Q308_Tabelle_Diclosure_Bilancio_Dic_2008_invio_2" xfId="110"/>
    <cellStyle name="_Multiple_CASA-NEW-05-TDB-MODULO_tabelle_subprime_risk_Q308_Tabelle_Diclosure_Bilancio_Dic_2008_invio_3 (2)" xfId="111"/>
    <cellStyle name="_Multiple_CASA-NEW-05-TDB-MODULO_tabelle_subprime_risk_Q308_Tabelle_Diclosure_Bilancio_Dic_2008_invio_4 (2)" xfId="112"/>
    <cellStyle name="_Multiple_cc chiusi" xfId="113"/>
    <cellStyle name="_Multiple_cc chiusi_tabelle_subprime_risk_Q308" xfId="114"/>
    <cellStyle name="_Multiple_cc chiusi_tabelle_subprime_risk_Q308_Tabelle_Diclosure_Bilancio_Dic_2008_invio_2" xfId="115"/>
    <cellStyle name="_Multiple_cc chiusi_tabelle_subprime_risk_Q308_Tabelle_Diclosure_Bilancio_Dic_2008_invio_3 (2)" xfId="116"/>
    <cellStyle name="_Multiple_cc chiusi_tabelle_subprime_risk_Q308_Tabelle_Diclosure_Bilancio_Dic_2008_invio_4 (2)" xfId="117"/>
    <cellStyle name="_Multiple_Comitato Divisione 1 Ottobre 2004" xfId="118"/>
    <cellStyle name="_Multiple_Comitato-08-03-05" xfId="119"/>
    <cellStyle name="_Multiple_Comitato-15-04-05-MAR" xfId="120"/>
    <cellStyle name="_Multiple_CR_ANOMALO_Rete" xfId="121"/>
    <cellStyle name="_Multiple_CR_ANOMALO_Rete_tabelle_subprime_risk_Q308" xfId="122"/>
    <cellStyle name="_Multiple_CR_ANOMALO_Rete_tabelle_subprime_risk_Q308_Tabelle_Diclosure_Bilancio_Dic_2008_invio_2" xfId="123"/>
    <cellStyle name="_Multiple_CR_ANOMALO_Rete_tabelle_subprime_risk_Q308_Tabelle_Diclosure_Bilancio_Dic_2008_invio_3 (2)" xfId="124"/>
    <cellStyle name="_Multiple_CR_ANOMALO_Rete_tabelle_subprime_risk_Q308_Tabelle_Diclosure_Bilancio_Dic_2008_invio_4 (2)" xfId="125"/>
    <cellStyle name="_Multiple_Grafico margine" xfId="126"/>
    <cellStyle name="_Multiple_Grafico margine_tabelle_subprime_risk_Q308" xfId="127"/>
    <cellStyle name="_Multiple_Grafico margine_tabelle_subprime_risk_Q308_Tabelle_Diclosure_Bilancio_Dic_2008_invio_2" xfId="128"/>
    <cellStyle name="_Multiple_Grafico margine_tabelle_subprime_risk_Q308_Tabelle_Diclosure_Bilancio_Dic_2008_invio_3 (2)" xfId="129"/>
    <cellStyle name="_Multiple_Grafico margine_tabelle_subprime_risk_Q308_Tabelle_Diclosure_Bilancio_Dic_2008_invio_4 (2)" xfId="130"/>
    <cellStyle name="_Multiple_Grafico margine-MAINARDI" xfId="131"/>
    <cellStyle name="_Multiple_Grafico margine-MAINARDI_tabelle_subprime_risk_Q308" xfId="132"/>
    <cellStyle name="_Multiple_Grafico margine-MAINARDI_tabelle_subprime_risk_Q308_Tabelle_Diclosure_Bilancio_Dic_2008_invio_2" xfId="133"/>
    <cellStyle name="_Multiple_Grafico margine-MAINARDI_tabelle_subprime_risk_Q308_Tabelle_Diclosure_Bilancio_Dic_2008_invio_3 (2)" xfId="134"/>
    <cellStyle name="_Multiple_Grafico margine-MAINARDI_tabelle_subprime_risk_Q308_Tabelle_Diclosure_Bilancio_Dic_2008_invio_4 (2)" xfId="135"/>
    <cellStyle name="_Multiple_pippo" xfId="136"/>
    <cellStyle name="_Multiple_pippo_tabelle_subprime_risk_Q308" xfId="137"/>
    <cellStyle name="_Multiple_pippo_tabelle_subprime_risk_Q308_Tabelle_Diclosure_Bilancio_Dic_2008_invio_2" xfId="138"/>
    <cellStyle name="_Multiple_pippo_tabelle_subprime_risk_Q308_Tabelle_Diclosure_Bilancio_Dic_2008_invio_3 (2)" xfId="139"/>
    <cellStyle name="_Multiple_pippo_tabelle_subprime_risk_Q308_Tabelle_Diclosure_Bilancio_Dic_2008_invio_4 (2)" xfId="140"/>
    <cellStyle name="_Multiple_PIPPO1" xfId="141"/>
    <cellStyle name="_Multiple_PIPPO1_tabelle_subprime_risk_Q308" xfId="142"/>
    <cellStyle name="_Multiple_PIPPO1_tabelle_subprime_risk_Q308_Tabelle_Diclosure_Bilancio_Dic_2008_invio_2" xfId="143"/>
    <cellStyle name="_Multiple_PIPPO1_tabelle_subprime_risk_Q308_Tabelle_Diclosure_Bilancio_Dic_2008_invio_3 (2)" xfId="144"/>
    <cellStyle name="_Multiple_PIPPO1_tabelle_subprime_risk_Q308_Tabelle_Diclosure_Bilancio_Dic_2008_invio_4 (2)" xfId="145"/>
    <cellStyle name="_Multiple_Prodotti Ava" xfId="146"/>
    <cellStyle name="_Multiple_Prodotti Ava_tabelle_subprime_risk_Q308" xfId="147"/>
    <cellStyle name="_Multiple_Prodotti Ava_tabelle_subprime_risk_Q308_Tabelle_Diclosure_Bilancio_Dic_2008_invio_2" xfId="148"/>
    <cellStyle name="_Multiple_Prodotti Ava_tabelle_subprime_risk_Q308_Tabelle_Diclosure_Bilancio_Dic_2008_invio_3 (2)" xfId="149"/>
    <cellStyle name="_Multiple_Prodotti Ava_tabelle_subprime_risk_Q308_Tabelle_Diclosure_Bilancio_Dic_2008_invio_4 (2)" xfId="150"/>
    <cellStyle name="_Multiple_REPORT-DIVISIONE-SET-04" xfId="151"/>
    <cellStyle name="_Multiple_REPORT-DIVISIONE-SET-04_tabelle_subprime_risk_Q308" xfId="152"/>
    <cellStyle name="_Multiple_REPORT-DIVISIONE-SET-04_tabelle_subprime_risk_Q308_Tabelle_Diclosure_Bilancio_Dic_2008_invio_2" xfId="153"/>
    <cellStyle name="_Multiple_REPORT-DIVISIONE-SET-04_tabelle_subprime_risk_Q308_Tabelle_Diclosure_Bilancio_Dic_2008_invio_3 (2)" xfId="154"/>
    <cellStyle name="_Multiple_REPORT-DIVISIONE-SET-04_tabelle_subprime_risk_Q308_Tabelle_Diclosure_Bilancio_Dic_2008_invio_4 (2)" xfId="155"/>
    <cellStyle name="_Multiple_Sofferenze" xfId="156"/>
    <cellStyle name="_Multiple_TABIncagli" xfId="157"/>
    <cellStyle name="_Multiple_TABIncagli_tabelle_subprime_risk_Q308" xfId="158"/>
    <cellStyle name="_Multiple_TABIncagli_tabelle_subprime_risk_Q308_Tabelle_Diclosure_Bilancio_Dic_2008_invio_2" xfId="159"/>
    <cellStyle name="_Multiple_TABIncagli_tabelle_subprime_risk_Q308_Tabelle_Diclosure_Bilancio_Dic_2008_invio_3 (2)" xfId="160"/>
    <cellStyle name="_Multiple_TABIncagli_tabelle_subprime_risk_Q308_Tabelle_Diclosure_Bilancio_Dic_2008_invio_4 (2)" xfId="161"/>
    <cellStyle name="_Multiple_TDB-OTT-04" xfId="162"/>
    <cellStyle name="_Multiple_TDB-OTT-04_tabelle_subprime_risk_Q308" xfId="163"/>
    <cellStyle name="_Multiple_TDB-OTT-04_tabelle_subprime_risk_Q308_Tabelle_Diclosure_Bilancio_Dic_2008_invio_2" xfId="164"/>
    <cellStyle name="_Multiple_TDB-OTT-04_tabelle_subprime_risk_Q308_Tabelle_Diclosure_Bilancio_Dic_2008_invio_3 (2)" xfId="165"/>
    <cellStyle name="_Multiple_TDB-OTT-04_tabelle_subprime_risk_Q308_Tabelle_Diclosure_Bilancio_Dic_2008_invio_4 (2)" xfId="166"/>
    <cellStyle name="_Multiple_XCCCC" xfId="167"/>
    <cellStyle name="_Multiple_XCCCC_tabelle_subprime_risk_Q308" xfId="168"/>
    <cellStyle name="_Multiple_XCCCC_tabelle_subprime_risk_Q308_Tabelle_Diclosure_Bilancio_Dic_2008_invio_2" xfId="169"/>
    <cellStyle name="_Multiple_XCCCC_tabelle_subprime_risk_Q308_Tabelle_Diclosure_Bilancio_Dic_2008_invio_3 (2)" xfId="170"/>
    <cellStyle name="_Multiple_XCCCC_tabelle_subprime_risk_Q308_Tabelle_Diclosure_Bilancio_Dic_2008_invio_4 (2)" xfId="171"/>
    <cellStyle name="_MultipleSpace" xfId="172"/>
    <cellStyle name="_MultipleSpace_C.E. new" xfId="173"/>
    <cellStyle name="_MultipleSpace_Cartel1" xfId="174"/>
    <cellStyle name="_MultipleSpace_Cartel2" xfId="175"/>
    <cellStyle name="_MultipleSpace_Cartel3" xfId="176"/>
    <cellStyle name="_MultipleSpace_Cartel4" xfId="177"/>
    <cellStyle name="_MultipleSpace_CASA-NEW-05-TDB-MODULO" xfId="178"/>
    <cellStyle name="_MultipleSpace_cc chiusi" xfId="179"/>
    <cellStyle name="_MultipleSpace_Comitato Divisione 1 Ottobre 2004" xfId="180"/>
    <cellStyle name="_MultipleSpace_Comitato-08-03-05" xfId="181"/>
    <cellStyle name="_MultipleSpace_Comitato-15-04-05-MAR" xfId="182"/>
    <cellStyle name="_MultipleSpace_CR_ANOMALO_Rete" xfId="183"/>
    <cellStyle name="_MultipleSpace_Grafico margine" xfId="184"/>
    <cellStyle name="_MultipleSpace_Grafico margine-MAINARDI" xfId="185"/>
    <cellStyle name="_MultipleSpace_pippo" xfId="186"/>
    <cellStyle name="_MultipleSpace_PIPPO1" xfId="187"/>
    <cellStyle name="_MultipleSpace_Prodotti Ava" xfId="188"/>
    <cellStyle name="_MultipleSpace_REPORT-DIVISIONE-SET-04" xfId="189"/>
    <cellStyle name="_MultipleSpace_Sofferenze" xfId="190"/>
    <cellStyle name="_MultipleSpace_TABIncagli" xfId="191"/>
    <cellStyle name="_MultipleSpace_TDB-OTT-04" xfId="192"/>
    <cellStyle name="_MultipleSpace_XCCCC" xfId="193"/>
    <cellStyle name="_Percent" xfId="194"/>
    <cellStyle name="_Percent_05-TDB-MODULO" xfId="195"/>
    <cellStyle name="_Percent_C.E. new" xfId="196"/>
    <cellStyle name="_Percent_Cartel1" xfId="197"/>
    <cellStyle name="_Percent_Cartel2" xfId="198"/>
    <cellStyle name="_Percent_Cartel3" xfId="199"/>
    <cellStyle name="_Percent_Cartel4" xfId="200"/>
    <cellStyle name="_Percent_CASA-NEW-05-TDB-MODULO" xfId="201"/>
    <cellStyle name="_Percent_cc chiusi" xfId="202"/>
    <cellStyle name="_Percent_Comitato Divisione 1 Ottobre 2004" xfId="203"/>
    <cellStyle name="_Percent_Comitato-08-03-05" xfId="204"/>
    <cellStyle name="_Percent_Comitato-15-04-05-MAR" xfId="205"/>
    <cellStyle name="_Percent_CR_ANOMALO_Rete" xfId="206"/>
    <cellStyle name="_Percent_Grafico margine" xfId="207"/>
    <cellStyle name="_Percent_Grafico margine-MAINARDI" xfId="208"/>
    <cellStyle name="_Percent_pippo" xfId="209"/>
    <cellStyle name="_Percent_PIPPO1" xfId="210"/>
    <cellStyle name="_Percent_Prodotti Ava" xfId="211"/>
    <cellStyle name="_Percent_REPORT-DIVISIONE-SET-04" xfId="212"/>
    <cellStyle name="_Percent_Sofferenze" xfId="213"/>
    <cellStyle name="_Percent_TABIncagli" xfId="214"/>
    <cellStyle name="_Percent_TDB-OTT-04" xfId="215"/>
    <cellStyle name="_Percent_XCCCC" xfId="216"/>
    <cellStyle name="_PercentSpace" xfId="217"/>
    <cellStyle name="_PercentSpace_C.E. new" xfId="218"/>
    <cellStyle name="_PercentSpace_Cartel1" xfId="219"/>
    <cellStyle name="_PercentSpace_Cartel2" xfId="220"/>
    <cellStyle name="_PercentSpace_Cartel3" xfId="221"/>
    <cellStyle name="_PercentSpace_Cartel4" xfId="222"/>
    <cellStyle name="_PercentSpace_CASA-NEW-05-TDB-MODULO" xfId="223"/>
    <cellStyle name="_PercentSpace_cc chiusi" xfId="224"/>
    <cellStyle name="_PercentSpace_Comitato Divisione 1 Ottobre 2004" xfId="225"/>
    <cellStyle name="_PercentSpace_Comitato-08-03-05" xfId="226"/>
    <cellStyle name="_PercentSpace_Comitato-15-04-05-MAR" xfId="227"/>
    <cellStyle name="_PercentSpace_CR_ANOMALO_Rete" xfId="228"/>
    <cellStyle name="_PercentSpace_Grafico margine" xfId="229"/>
    <cellStyle name="_PercentSpace_Grafico margine-MAINARDI" xfId="230"/>
    <cellStyle name="_PercentSpace_pippo" xfId="231"/>
    <cellStyle name="_PercentSpace_PIPPO1" xfId="232"/>
    <cellStyle name="_PercentSpace_Prodotti Ava" xfId="233"/>
    <cellStyle name="_PercentSpace_REPORT-DIVISIONE-SET-04" xfId="234"/>
    <cellStyle name="_PercentSpace_Sofferenze" xfId="235"/>
    <cellStyle name="_PercentSpace_TABIncagli" xfId="236"/>
    <cellStyle name="_PercentSpace_TDB-OTT-04" xfId="237"/>
    <cellStyle name="_PercentSpace_XCCCC" xfId="238"/>
    <cellStyle name="Cash Flow" xfId="239"/>
    <cellStyle name="Hyperlink" xfId="240"/>
    <cellStyle name="Followed Hyperlink" xfId="241"/>
    <cellStyle name="Comma [0]_Account VBM _Top down" xfId="242"/>
    <cellStyle name="Comma_AZIONARIO" xfId="243"/>
    <cellStyle name="Currency [0]_abi399" xfId="244"/>
    <cellStyle name="Currency_abi399" xfId="245"/>
    <cellStyle name="default" xfId="246"/>
    <cellStyle name="Euro" xfId="247"/>
    <cellStyle name="Followed Hyperlink" xfId="248"/>
    <cellStyle name="giallo" xfId="249"/>
    <cellStyle name="Hyperlink" xfId="250"/>
    <cellStyle name="Comma" xfId="251"/>
    <cellStyle name="Migliaia (0)" xfId="252"/>
    <cellStyle name="Comma [0]" xfId="253"/>
    <cellStyle name="Non_definito" xfId="254"/>
    <cellStyle name="Normal - Style1" xfId="255"/>
    <cellStyle name="Normal_1999 quote indici raccolta - FARAO" xfId="256"/>
    <cellStyle name="_x0000_Normale_ASSORB" xfId="257"/>
    <cellStyle name="_x0000_Normale_ASSORB_BUDGET+2004.commerciale" xfId="258"/>
    <cellStyle name="_x0000_Normale_ASSORB_CARIPARMA_Budget2003-ReportDef" xfId="259"/>
    <cellStyle name="_x0000_Normale_ASSORB_CARIPARMA_Precons.-Report" xfId="260"/>
    <cellStyle name="_x0000_Normale_ASSORB_CARIPARMA_Report_budget_2004" xfId="261"/>
    <cellStyle name="_x0000_Normale_ASSORB_COOMMIS.BALESTRA" xfId="262"/>
    <cellStyle name="_x0000_Normale_ASSORB_Direz.Comm." xfId="263"/>
    <cellStyle name="_x0000_Normale_ASSORB_Report" xfId="264"/>
    <cellStyle name="_x0000_Normale_ASSORB_Report Forecast 2003" xfId="265"/>
    <cellStyle name="_x0000_Normale_ASSORB_Report Forecast 2003 Dir. Comm.le" xfId="266"/>
    <cellStyle name="_x0000_Normale_ASSORB_Report Forecast 2003.xls Grafico 1" xfId="267"/>
    <cellStyle name="_x0000_Normale_ASSORB_Tabl022003Ulisse" xfId="268"/>
    <cellStyle name="_x0000_Normale_ASSORB_Tabl022003UlisseProvv" xfId="269"/>
    <cellStyle name="_x0000_Normale_ASSORB_Tabl032003Ulisse" xfId="270"/>
    <cellStyle name="_x0000_Normale_ASSORB_Tabl032003UlisseProvv" xfId="271"/>
    <cellStyle name="_x0000_Normale_ASSORB_Tabl032003UlisseTrimProvv" xfId="272"/>
    <cellStyle name="_x0000_Normale_ASSORB_Tabl032004Trim" xfId="273"/>
    <cellStyle name="_x0000_Normale_ASSORB_Tabl032004TrimB.xls Grafico 1" xfId="274"/>
    <cellStyle name="_x0000_Normale_ASSORB_Tabl032004TrimB.xls Grafico 1-1" xfId="275"/>
    <cellStyle name="_x0000_Normale_ASSORB_Tabl032004TrimB.xls Grafico 1-2" xfId="276"/>
    <cellStyle name="_x0000_Normale_ASSORB_Tabl032004TrimB.xls Grafico 1-3" xfId="277"/>
    <cellStyle name="_x0000_Normale_ASSORB_Tabl032004TrimB.xls Grafico 1-4" xfId="278"/>
    <cellStyle name="_x0000_Normale_ASSORB_Tabl032004TrimB.xls Grafico 1-5" xfId="279"/>
    <cellStyle name="_x0000_Normale_ASSORB_Tabl032004TrimB.xls Grafico 1-6" xfId="280"/>
    <cellStyle name="_x0000_Normale_ASSORB_Tabl032004TrimB.xls Grafico 1-7" xfId="281"/>
    <cellStyle name="_x0000_Normale_ASSORB_Tabl032004TrimB.xls Grafico 1-8" xfId="282"/>
    <cellStyle name="_x0000_Normale_ASSORB_Tabl032004TrimB.xls Grafico 1-9" xfId="283"/>
    <cellStyle name="_x0000_Normale_ASSORB_Tabl032004TrimB.xls Grafico 2" xfId="284"/>
    <cellStyle name="_x0000_Normale_ASSORB_Tabl032004TrimB.xls Grafico 2-1" xfId="285"/>
    <cellStyle name="_x0000_Normale_ASSORB_Tabl032004TrimB.xls Grafico 2-2" xfId="286"/>
    <cellStyle name="_x0000_Normale_ASSORB_Tabl032004TrimB.xls Grafico 2-3" xfId="287"/>
    <cellStyle name="_x0000_Normale_ASSORB_Tabl032004TrimB.xls Grafico 2-4" xfId="288"/>
    <cellStyle name="_x0000_Normale_ASSORB_Tabl032004TrimB.xls Grafico 4" xfId="289"/>
    <cellStyle name="_x0000_Normale_ASSORB_Tabl042003Ulisse" xfId="290"/>
    <cellStyle name="_x0000_Normale_ASSORB_Tabl052003Ulisse" xfId="291"/>
    <cellStyle name="_x0000_Normale_ASSORB_Tabl052003Ulisse.xls Grafico 1" xfId="292"/>
    <cellStyle name="_x0000_Normale_ASSORB_Tabl052003UlisseProvv" xfId="293"/>
    <cellStyle name="_x0000_Normale_ASSORB_Tabl062003" xfId="294"/>
    <cellStyle name="_x0000_Normale_ASSORB_Tabl062003Trim.xls Grafico 1" xfId="295"/>
    <cellStyle name="_x0000_Normale_ASSORB_Tabl062003Trim.xls Grafico 1-1" xfId="296"/>
    <cellStyle name="_x0000_Normale_ASSORB_Tabl062003Trim.xls Grafico 1-2" xfId="297"/>
    <cellStyle name="_x0000_Normale_ASSORB_Tabl062003Trim.xls Grafico 1-3" xfId="298"/>
    <cellStyle name="_x0000_Normale_ASSORB_Tabl062003Trim.xls Grafico 1-4" xfId="299"/>
    <cellStyle name="_x0000_Normale_ASSORB_Tabl062003Trim.xls Grafico 1-5" xfId="300"/>
    <cellStyle name="_x0000_Normale_ASSORB_Tabl062003Trim.xls Grafico 1-6" xfId="301"/>
    <cellStyle name="_x0000_Normale_ASSORB_Tabl062003Trim.xls Grafico 1-7" xfId="302"/>
    <cellStyle name="_x0000_Normale_ASSORB_Tabl062003Trim.xls Grafico 1-8" xfId="303"/>
    <cellStyle name="_x0000_Normale_ASSORB_Tabl062003Trim.xls Grafico 2" xfId="304"/>
    <cellStyle name="_x0000_Normale_ASSORB_Tabl062003Trim.xls Grafico 2-1" xfId="305"/>
    <cellStyle name="_x0000_Normale_ASSORB_Tabl062003Trim.xls Grafico 2-2" xfId="306"/>
    <cellStyle name="_x0000_Normale_ASSORB_Tabl062003Ulisse" xfId="307"/>
    <cellStyle name="_x0000_Normale_ASSORB_Tabl062003UlisseProvv" xfId="308"/>
    <cellStyle name="_x0000_Normale_ASSORB_Tabl062004" xfId="309"/>
    <cellStyle name="_x0000_Normale_ASSORB_Tabl062004Trim.xls Grafico 1" xfId="310"/>
    <cellStyle name="_x0000_Normale_ASSORB_Tabl062004Trim.xls Grafico 1-1" xfId="311"/>
    <cellStyle name="_x0000_Normale_ASSORB_Tabl062004Trim.xls Grafico 1-2" xfId="312"/>
    <cellStyle name="_x0000_Normale_ASSORB_Tabl062004Trim.xls Grafico 1-3" xfId="313"/>
    <cellStyle name="_x0000_Normale_ASSORB_Tabl062004Trim.xls Grafico 1-4" xfId="314"/>
    <cellStyle name="_x0000_Normale_ASSORB_Tabl062004Trim.xls Grafico 1-5" xfId="315"/>
    <cellStyle name="_x0000_Normale_ASSORB_Tabl062004Trim.xls Grafico 1-6" xfId="316"/>
    <cellStyle name="_x0000_Normale_ASSORB_Tabl062004Trim.xls Grafico 1-7" xfId="317"/>
    <cellStyle name="_x0000_Normale_ASSORB_Tabl062004Trim.xls Grafico 1-8" xfId="318"/>
    <cellStyle name="_x0000_Normale_ASSORB_Tabl062004Trim.xls Grafico 2" xfId="319"/>
    <cellStyle name="_x0000_Normale_ASSORB_Tabl062004Trim.xls Grafico 2-1" xfId="320"/>
    <cellStyle name="_x0000_Normale_ASSORB_Tabl062004Trim.xls Grafico 2-2" xfId="321"/>
    <cellStyle name="_x0000_Normale_ASSORB_Tabl062004Trim.xls Grafico 4" xfId="322"/>
    <cellStyle name="_x0000_Normale_ASSORB_Tabl082003" xfId="323"/>
    <cellStyle name="_x0000_Normale_ASSORB_Tabl082003Ulisse" xfId="324"/>
    <cellStyle name="_x0000_Normale_ASSORB_Tabl082003UlisseProvv" xfId="325"/>
    <cellStyle name="_x0000_Normale_ASSORB_Tabl092003" xfId="326"/>
    <cellStyle name="_x0000_Normale_ASSORB_Tabl092003Trim.xls Grafico 1" xfId="327"/>
    <cellStyle name="_x0000_Normale_ASSORB_Tabl092003Trim.xls Grafico 1-1" xfId="328"/>
    <cellStyle name="_x0000_Normale_ASSORB_Tabl092003Trim.xls Grafico 1-2" xfId="329"/>
    <cellStyle name="_x0000_Normale_ASSORB_Tabl092003Trim.xls Grafico 1-3" xfId="330"/>
    <cellStyle name="_x0000_Normale_ASSORB_Tabl092003Trim.xls Grafico 1-4" xfId="331"/>
    <cellStyle name="_x0000_Normale_ASSORB_Tabl092003Trim.xls Grafico 1-5" xfId="332"/>
    <cellStyle name="_x0000_Normale_ASSORB_Tabl092003Trim.xls Grafico 1-6" xfId="333"/>
    <cellStyle name="_x0000_Normale_ASSORB_Tabl092003Trim.xls Grafico 1-7" xfId="334"/>
    <cellStyle name="_x0000_Normale_ASSORB_Tabl092003Trim.xls Grafico 1-8" xfId="335"/>
    <cellStyle name="_x0000_Normale_ASSORB_Tabl092003Trim.xls Grafico 2" xfId="336"/>
    <cellStyle name="_x0000_Normale_ASSORB_Tabl092003Trim.xls Grafico 2-1" xfId="337"/>
    <cellStyle name="_x0000_Normale_ASSORB_Tabl092003Trim.xls Grafico 2-2" xfId="338"/>
    <cellStyle name="_x0000_Normale_ASSORB_Tabl092003Trim.xls Grafico 4" xfId="339"/>
    <cellStyle name="_x0000_Normale_ASSORB_Tabl092003UlisseTrimProvv." xfId="340"/>
    <cellStyle name="_x0000_Normale_ASSORB_Tabl092004" xfId="341"/>
    <cellStyle name="_x0000_Normale_ASSORB_Tabl092004Trim.xls Grafico 1" xfId="342"/>
    <cellStyle name="_x0000_Normale_ASSORB_Tabl092004Trim.xls Grafico 1-1" xfId="343"/>
    <cellStyle name="_x0000_Normale_ASSORB_Tabl092004Trim.xls Grafico 1-2" xfId="344"/>
    <cellStyle name="_x0000_Normale_ASSORB_Tabl092004Trim.xls Grafico 1-3" xfId="345"/>
    <cellStyle name="_x0000_Normale_ASSORB_Tabl092004Trim.xls Grafico 1-4" xfId="346"/>
    <cellStyle name="_x0000_Normale_ASSORB_Tabl092004Trim.xls Grafico 1-5" xfId="347"/>
    <cellStyle name="_x0000_Normale_ASSORB_Tabl092004Trim.xls Grafico 1-6" xfId="348"/>
    <cellStyle name="_x0000_Normale_ASSORB_Tabl092004Trim.xls Grafico 1-7" xfId="349"/>
    <cellStyle name="_x0000_Normale_ASSORB_Tabl092004Trim.xls Grafico 1-8" xfId="350"/>
    <cellStyle name="_x0000_Normale_ASSORB_Tabl092004Trim.xls Grafico 2" xfId="351"/>
    <cellStyle name="_x0000_Normale_ASSORB_Tabl092004Trim.xls Grafico 2-1" xfId="352"/>
    <cellStyle name="_x0000_Normale_ASSORB_Tabl092004Trim.xls Grafico 2-2" xfId="353"/>
    <cellStyle name="_x0000_Normale_ASSORB_Tabl092004Trim.xls Grafico 4" xfId="354"/>
    <cellStyle name="_x0000_Normale_ASSORB_Tabl122003" xfId="355"/>
    <cellStyle name="_x0000_Normale_ASSORB_Tabl122003UlisseTrimProvv" xfId="356"/>
    <cellStyle name="_x0000_Normale_ASSORB_Tabl122003UlisseTrimProvv." xfId="357"/>
    <cellStyle name="_x0000_Normale_ASSORB_TablUlisseMens" xfId="358"/>
    <cellStyle name="Normale_Slides" xfId="359"/>
    <cellStyle name="Percent" xfId="360"/>
    <cellStyle name="Personal" xfId="361"/>
    <cellStyle name="SAPBEXaggData" xfId="362"/>
    <cellStyle name="SAPBEXaggDataEmph" xfId="363"/>
    <cellStyle name="SAPBEXaggItem" xfId="364"/>
    <cellStyle name="SAPBEXchaText" xfId="365"/>
    <cellStyle name="SAPBEXexcBad7" xfId="366"/>
    <cellStyle name="SAPBEXexcBad8" xfId="367"/>
    <cellStyle name="SAPBEXexcBad9" xfId="368"/>
    <cellStyle name="SAPBEXexcCritical4" xfId="369"/>
    <cellStyle name="SAPBEXexcCritical5" xfId="370"/>
    <cellStyle name="SAPBEXexcCritical6" xfId="371"/>
    <cellStyle name="SAPBEXexcGood1" xfId="372"/>
    <cellStyle name="SAPBEXexcGood2" xfId="373"/>
    <cellStyle name="SAPBEXexcGood3" xfId="374"/>
    <cellStyle name="SAPBEXfilterDrill" xfId="375"/>
    <cellStyle name="SAPBEXfilterItem" xfId="376"/>
    <cellStyle name="SAPBEXfilterText" xfId="377"/>
    <cellStyle name="SAPBEXformats" xfId="378"/>
    <cellStyle name="SAPBEXheaderItem" xfId="379"/>
    <cellStyle name="SAPBEXheaderText" xfId="380"/>
    <cellStyle name="SAPBEXresData" xfId="381"/>
    <cellStyle name="SAPBEXresDataEmph" xfId="382"/>
    <cellStyle name="SAPBEXresItem" xfId="383"/>
    <cellStyle name="SAPBEXstdData" xfId="384"/>
    <cellStyle name="SAPBEXstdDataEmph" xfId="385"/>
    <cellStyle name="SAPBEXstdItem" xfId="386"/>
    <cellStyle name="SAPBEXtitle" xfId="387"/>
    <cellStyle name="SAPBEXundefined" xfId="388"/>
    <cellStyle name="Currency" xfId="389"/>
    <cellStyle name="Valuta (0)" xfId="390"/>
    <cellStyle name="Currency [0]" xfId="391"/>
    <cellStyle name="VAR" xfId="3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657225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657225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57225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2</xdr:row>
      <xdr:rowOff>161925</xdr:rowOff>
    </xdr:from>
    <xdr:to>
      <xdr:col>3</xdr:col>
      <xdr:colOff>19050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2959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Ungheria</a:t>
          </a:r>
        </a:p>
      </xdr:txBody>
    </xdr:sp>
    <xdr:clientData/>
  </xdr:twoCellAnchor>
  <xdr:twoCellAnchor>
    <xdr:from>
      <xdr:col>6</xdr:col>
      <xdr:colOff>38100</xdr:colOff>
      <xdr:row>2</xdr:row>
      <xdr:rowOff>161925</xdr:rowOff>
    </xdr:from>
    <xdr:to>
      <xdr:col>7</xdr:col>
      <xdr:colOff>19050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5537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3</xdr:col>
      <xdr:colOff>38100</xdr:colOff>
      <xdr:row>2</xdr:row>
      <xdr:rowOff>161925</xdr:rowOff>
    </xdr:from>
    <xdr:to>
      <xdr:col>4</xdr:col>
      <xdr:colOff>19050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6103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Slovacchia</a:t>
          </a:r>
        </a:p>
      </xdr:txBody>
    </xdr:sp>
    <xdr:clientData/>
  </xdr:twoCellAnchor>
  <xdr:twoCellAnchor>
    <xdr:from>
      <xdr:col>5</xdr:col>
      <xdr:colOff>38100</xdr:colOff>
      <xdr:row>2</xdr:row>
      <xdr:rowOff>161925</xdr:rowOff>
    </xdr:from>
    <xdr:to>
      <xdr:col>6</xdr:col>
      <xdr:colOff>19050</xdr:colOff>
      <xdr:row>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2392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Croazia</a:t>
          </a:r>
        </a:p>
      </xdr:txBody>
    </xdr:sp>
    <xdr:clientData/>
  </xdr:twoCellAnchor>
  <xdr:twoCellAnchor>
    <xdr:from>
      <xdr:col>8</xdr:col>
      <xdr:colOff>57150</xdr:colOff>
      <xdr:row>2</xdr:row>
      <xdr:rowOff>161925</xdr:rowOff>
    </xdr:from>
    <xdr:to>
      <xdr:col>9</xdr:col>
      <xdr:colOff>38100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32016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9</xdr:col>
      <xdr:colOff>952500</xdr:colOff>
      <xdr:row>6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451610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4</xdr:col>
      <xdr:colOff>38100</xdr:colOff>
      <xdr:row>2</xdr:row>
      <xdr:rowOff>161925</xdr:rowOff>
    </xdr:from>
    <xdr:to>
      <xdr:col>5</xdr:col>
      <xdr:colOff>19050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9248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7</xdr:col>
      <xdr:colOff>38100</xdr:colOff>
      <xdr:row>2</xdr:row>
      <xdr:rowOff>161925</xdr:rowOff>
    </xdr:from>
    <xdr:to>
      <xdr:col>8</xdr:col>
      <xdr:colOff>19050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18681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10</xdr:col>
      <xdr:colOff>38100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5161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10</xdr:col>
      <xdr:colOff>952500</xdr:colOff>
      <xdr:row>6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583055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11</xdr:col>
      <xdr:colOff>38100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58305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11</xdr:col>
      <xdr:colOff>952500</xdr:colOff>
      <xdr:row>6</xdr:row>
      <xdr:rowOff>200025</xdr:rowOff>
    </xdr:to>
    <xdr:sp>
      <xdr:nvSpPr>
        <xdr:cNvPr id="15" name="AutoShape 15"/>
        <xdr:cNvSpPr>
          <a:spLocks/>
        </xdr:cNvSpPr>
      </xdr:nvSpPr>
      <xdr:spPr>
        <a:xfrm>
          <a:off x="1714500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12</xdr:col>
      <xdr:colOff>38100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71450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6</xdr:row>
      <xdr:rowOff>200025</xdr:rowOff>
    </xdr:to>
    <xdr:sp>
      <xdr:nvSpPr>
        <xdr:cNvPr id="17" name="AutoShape 17"/>
        <xdr:cNvSpPr>
          <a:spLocks/>
        </xdr:cNvSpPr>
      </xdr:nvSpPr>
      <xdr:spPr>
        <a:xfrm>
          <a:off x="23469600" y="1247775"/>
          <a:ext cx="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3469600" y="1247775"/>
          <a:ext cx="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19" name="AutoShape 19"/>
        <xdr:cNvSpPr>
          <a:spLocks/>
        </xdr:cNvSpPr>
      </xdr:nvSpPr>
      <xdr:spPr>
        <a:xfrm>
          <a:off x="657225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20" name="AutoShape 20"/>
        <xdr:cNvSpPr>
          <a:spLocks/>
        </xdr:cNvSpPr>
      </xdr:nvSpPr>
      <xdr:spPr>
        <a:xfrm>
          <a:off x="657225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21" name="AutoShape 21"/>
        <xdr:cNvSpPr>
          <a:spLocks/>
        </xdr:cNvSpPr>
      </xdr:nvSpPr>
      <xdr:spPr>
        <a:xfrm>
          <a:off x="657225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2</xdr:row>
      <xdr:rowOff>161925</xdr:rowOff>
    </xdr:from>
    <xdr:to>
      <xdr:col>3</xdr:col>
      <xdr:colOff>19050</xdr:colOff>
      <xdr:row>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52959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Ungheria</a:t>
          </a:r>
        </a:p>
      </xdr:txBody>
    </xdr:sp>
    <xdr:clientData/>
  </xdr:twoCellAnchor>
  <xdr:twoCellAnchor>
    <xdr:from>
      <xdr:col>6</xdr:col>
      <xdr:colOff>38100</xdr:colOff>
      <xdr:row>2</xdr:row>
      <xdr:rowOff>161925</xdr:rowOff>
    </xdr:from>
    <xdr:to>
      <xdr:col>7</xdr:col>
      <xdr:colOff>19050</xdr:colOff>
      <xdr:row>8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05537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3</xdr:col>
      <xdr:colOff>38100</xdr:colOff>
      <xdr:row>2</xdr:row>
      <xdr:rowOff>161925</xdr:rowOff>
    </xdr:from>
    <xdr:to>
      <xdr:col>4</xdr:col>
      <xdr:colOff>19050</xdr:colOff>
      <xdr:row>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6103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Slovacchia</a:t>
          </a:r>
        </a:p>
      </xdr:txBody>
    </xdr:sp>
    <xdr:clientData/>
  </xdr:twoCellAnchor>
  <xdr:twoCellAnchor>
    <xdr:from>
      <xdr:col>5</xdr:col>
      <xdr:colOff>38100</xdr:colOff>
      <xdr:row>2</xdr:row>
      <xdr:rowOff>161925</xdr:rowOff>
    </xdr:from>
    <xdr:to>
      <xdr:col>6</xdr:col>
      <xdr:colOff>19050</xdr:colOff>
      <xdr:row>8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92392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Croazia</a:t>
          </a:r>
        </a:p>
      </xdr:txBody>
    </xdr:sp>
    <xdr:clientData/>
  </xdr:twoCellAnchor>
  <xdr:twoCellAnchor>
    <xdr:from>
      <xdr:col>8</xdr:col>
      <xdr:colOff>57150</xdr:colOff>
      <xdr:row>2</xdr:row>
      <xdr:rowOff>161925</xdr:rowOff>
    </xdr:from>
    <xdr:to>
      <xdr:col>9</xdr:col>
      <xdr:colOff>38100</xdr:colOff>
      <xdr:row>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32016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9</xdr:col>
      <xdr:colOff>952500</xdr:colOff>
      <xdr:row>6</xdr:row>
      <xdr:rowOff>200025</xdr:rowOff>
    </xdr:to>
    <xdr:sp>
      <xdr:nvSpPr>
        <xdr:cNvPr id="27" name="AutoShape 27"/>
        <xdr:cNvSpPr>
          <a:spLocks/>
        </xdr:cNvSpPr>
      </xdr:nvSpPr>
      <xdr:spPr>
        <a:xfrm>
          <a:off x="1451610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4</xdr:col>
      <xdr:colOff>38100</xdr:colOff>
      <xdr:row>2</xdr:row>
      <xdr:rowOff>161925</xdr:rowOff>
    </xdr:from>
    <xdr:to>
      <xdr:col>5</xdr:col>
      <xdr:colOff>19050</xdr:colOff>
      <xdr:row>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79248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7</xdr:col>
      <xdr:colOff>38100</xdr:colOff>
      <xdr:row>2</xdr:row>
      <xdr:rowOff>161925</xdr:rowOff>
    </xdr:from>
    <xdr:to>
      <xdr:col>8</xdr:col>
      <xdr:colOff>19050</xdr:colOff>
      <xdr:row>8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18681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10</xdr:col>
      <xdr:colOff>38100</xdr:colOff>
      <xdr:row>8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45161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10</xdr:col>
      <xdr:colOff>952500</xdr:colOff>
      <xdr:row>6</xdr:row>
      <xdr:rowOff>200025</xdr:rowOff>
    </xdr:to>
    <xdr:sp>
      <xdr:nvSpPr>
        <xdr:cNvPr id="31" name="AutoShape 31"/>
        <xdr:cNvSpPr>
          <a:spLocks/>
        </xdr:cNvSpPr>
      </xdr:nvSpPr>
      <xdr:spPr>
        <a:xfrm>
          <a:off x="1583055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11</xdr:col>
      <xdr:colOff>38100</xdr:colOff>
      <xdr:row>8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58305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11</xdr:col>
      <xdr:colOff>952500</xdr:colOff>
      <xdr:row>6</xdr:row>
      <xdr:rowOff>200025</xdr:rowOff>
    </xdr:to>
    <xdr:sp>
      <xdr:nvSpPr>
        <xdr:cNvPr id="33" name="AutoShape 33"/>
        <xdr:cNvSpPr>
          <a:spLocks/>
        </xdr:cNvSpPr>
      </xdr:nvSpPr>
      <xdr:spPr>
        <a:xfrm>
          <a:off x="1714500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12</xdr:col>
      <xdr:colOff>38100</xdr:colOff>
      <xdr:row>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71450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6</xdr:row>
      <xdr:rowOff>200025</xdr:rowOff>
    </xdr:to>
    <xdr:sp>
      <xdr:nvSpPr>
        <xdr:cNvPr id="35" name="AutoShape 35"/>
        <xdr:cNvSpPr>
          <a:spLocks/>
        </xdr:cNvSpPr>
      </xdr:nvSpPr>
      <xdr:spPr>
        <a:xfrm>
          <a:off x="23469600" y="1247775"/>
          <a:ext cx="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8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3469600" y="1247775"/>
          <a:ext cx="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37" name="AutoShape 37"/>
        <xdr:cNvSpPr>
          <a:spLocks/>
        </xdr:cNvSpPr>
      </xdr:nvSpPr>
      <xdr:spPr>
        <a:xfrm>
          <a:off x="657225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38" name="AutoShape 38"/>
        <xdr:cNvSpPr>
          <a:spLocks/>
        </xdr:cNvSpPr>
      </xdr:nvSpPr>
      <xdr:spPr>
        <a:xfrm>
          <a:off x="657225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39" name="AutoShape 39"/>
        <xdr:cNvSpPr>
          <a:spLocks/>
        </xdr:cNvSpPr>
      </xdr:nvSpPr>
      <xdr:spPr>
        <a:xfrm>
          <a:off x="657225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2</xdr:row>
      <xdr:rowOff>161925</xdr:rowOff>
    </xdr:from>
    <xdr:to>
      <xdr:col>3</xdr:col>
      <xdr:colOff>19050</xdr:colOff>
      <xdr:row>8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52959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Ungheria</a:t>
          </a:r>
        </a:p>
      </xdr:txBody>
    </xdr:sp>
    <xdr:clientData/>
  </xdr:twoCellAnchor>
  <xdr:twoCellAnchor>
    <xdr:from>
      <xdr:col>6</xdr:col>
      <xdr:colOff>38100</xdr:colOff>
      <xdr:row>2</xdr:row>
      <xdr:rowOff>161925</xdr:rowOff>
    </xdr:from>
    <xdr:to>
      <xdr:col>7</xdr:col>
      <xdr:colOff>19050</xdr:colOff>
      <xdr:row>8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05537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3</xdr:col>
      <xdr:colOff>38100</xdr:colOff>
      <xdr:row>2</xdr:row>
      <xdr:rowOff>161925</xdr:rowOff>
    </xdr:from>
    <xdr:to>
      <xdr:col>4</xdr:col>
      <xdr:colOff>19050</xdr:colOff>
      <xdr:row>8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66103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Slovacchia</a:t>
          </a:r>
        </a:p>
      </xdr:txBody>
    </xdr:sp>
    <xdr:clientData/>
  </xdr:twoCellAnchor>
  <xdr:twoCellAnchor>
    <xdr:from>
      <xdr:col>5</xdr:col>
      <xdr:colOff>38100</xdr:colOff>
      <xdr:row>2</xdr:row>
      <xdr:rowOff>161925</xdr:rowOff>
    </xdr:from>
    <xdr:to>
      <xdr:col>6</xdr:col>
      <xdr:colOff>19050</xdr:colOff>
      <xdr:row>8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92392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Croazia</a:t>
          </a:r>
        </a:p>
      </xdr:txBody>
    </xdr:sp>
    <xdr:clientData/>
  </xdr:twoCellAnchor>
  <xdr:twoCellAnchor>
    <xdr:from>
      <xdr:col>8</xdr:col>
      <xdr:colOff>57150</xdr:colOff>
      <xdr:row>2</xdr:row>
      <xdr:rowOff>161925</xdr:rowOff>
    </xdr:from>
    <xdr:to>
      <xdr:col>9</xdr:col>
      <xdr:colOff>38100</xdr:colOff>
      <xdr:row>8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32016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9</xdr:col>
      <xdr:colOff>952500</xdr:colOff>
      <xdr:row>6</xdr:row>
      <xdr:rowOff>200025</xdr:rowOff>
    </xdr:to>
    <xdr:sp>
      <xdr:nvSpPr>
        <xdr:cNvPr id="45" name="AutoShape 45"/>
        <xdr:cNvSpPr>
          <a:spLocks/>
        </xdr:cNvSpPr>
      </xdr:nvSpPr>
      <xdr:spPr>
        <a:xfrm>
          <a:off x="1451610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4</xdr:col>
      <xdr:colOff>38100</xdr:colOff>
      <xdr:row>2</xdr:row>
      <xdr:rowOff>161925</xdr:rowOff>
    </xdr:from>
    <xdr:to>
      <xdr:col>5</xdr:col>
      <xdr:colOff>19050</xdr:colOff>
      <xdr:row>8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79248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7</xdr:col>
      <xdr:colOff>38100</xdr:colOff>
      <xdr:row>2</xdr:row>
      <xdr:rowOff>161925</xdr:rowOff>
    </xdr:from>
    <xdr:to>
      <xdr:col>8</xdr:col>
      <xdr:colOff>19050</xdr:colOff>
      <xdr:row>8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18681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10</xdr:col>
      <xdr:colOff>38100</xdr:colOff>
      <xdr:row>8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45161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10</xdr:col>
      <xdr:colOff>952500</xdr:colOff>
      <xdr:row>6</xdr:row>
      <xdr:rowOff>200025</xdr:rowOff>
    </xdr:to>
    <xdr:sp>
      <xdr:nvSpPr>
        <xdr:cNvPr id="49" name="AutoShape 49"/>
        <xdr:cNvSpPr>
          <a:spLocks/>
        </xdr:cNvSpPr>
      </xdr:nvSpPr>
      <xdr:spPr>
        <a:xfrm>
          <a:off x="1583055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11</xdr:col>
      <xdr:colOff>38100</xdr:colOff>
      <xdr:row>8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58305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11</xdr:col>
      <xdr:colOff>952500</xdr:colOff>
      <xdr:row>6</xdr:row>
      <xdr:rowOff>200025</xdr:rowOff>
    </xdr:to>
    <xdr:sp>
      <xdr:nvSpPr>
        <xdr:cNvPr id="51" name="AutoShape 51"/>
        <xdr:cNvSpPr>
          <a:spLocks/>
        </xdr:cNvSpPr>
      </xdr:nvSpPr>
      <xdr:spPr>
        <a:xfrm>
          <a:off x="1714500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12</xdr:col>
      <xdr:colOff>38100</xdr:colOff>
      <xdr:row>8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71450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6</xdr:row>
      <xdr:rowOff>200025</xdr:rowOff>
    </xdr:to>
    <xdr:sp>
      <xdr:nvSpPr>
        <xdr:cNvPr id="53" name="AutoShape 53"/>
        <xdr:cNvSpPr>
          <a:spLocks/>
        </xdr:cNvSpPr>
      </xdr:nvSpPr>
      <xdr:spPr>
        <a:xfrm>
          <a:off x="23469600" y="1247775"/>
          <a:ext cx="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8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23469600" y="1247775"/>
          <a:ext cx="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55" name="AutoShape 55"/>
        <xdr:cNvSpPr>
          <a:spLocks/>
        </xdr:cNvSpPr>
      </xdr:nvSpPr>
      <xdr:spPr>
        <a:xfrm>
          <a:off x="657225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56" name="AutoShape 56"/>
        <xdr:cNvSpPr>
          <a:spLocks/>
        </xdr:cNvSpPr>
      </xdr:nvSpPr>
      <xdr:spPr>
        <a:xfrm>
          <a:off x="657225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190500</xdr:rowOff>
    </xdr:to>
    <xdr:sp>
      <xdr:nvSpPr>
        <xdr:cNvPr id="57" name="AutoShape 57"/>
        <xdr:cNvSpPr>
          <a:spLocks/>
        </xdr:cNvSpPr>
      </xdr:nvSpPr>
      <xdr:spPr>
        <a:xfrm>
          <a:off x="6572250" y="1676400"/>
          <a:ext cx="0" cy="1905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7200" rIns="28800" bIns="72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4Q04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38100</xdr:colOff>
      <xdr:row>2</xdr:row>
      <xdr:rowOff>161925</xdr:rowOff>
    </xdr:from>
    <xdr:to>
      <xdr:col>3</xdr:col>
      <xdr:colOff>19050</xdr:colOff>
      <xdr:row>8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2959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Ungheria</a:t>
          </a:r>
        </a:p>
      </xdr:txBody>
    </xdr:sp>
    <xdr:clientData/>
  </xdr:twoCellAnchor>
  <xdr:twoCellAnchor>
    <xdr:from>
      <xdr:col>6</xdr:col>
      <xdr:colOff>38100</xdr:colOff>
      <xdr:row>2</xdr:row>
      <xdr:rowOff>161925</xdr:rowOff>
    </xdr:from>
    <xdr:to>
      <xdr:col>7</xdr:col>
      <xdr:colOff>19050</xdr:colOff>
      <xdr:row>8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05537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Serbia</a:t>
          </a:r>
        </a:p>
      </xdr:txBody>
    </xdr:sp>
    <xdr:clientData/>
  </xdr:twoCellAnchor>
  <xdr:twoCellAnchor>
    <xdr:from>
      <xdr:col>3</xdr:col>
      <xdr:colOff>38100</xdr:colOff>
      <xdr:row>2</xdr:row>
      <xdr:rowOff>161925</xdr:rowOff>
    </xdr:from>
    <xdr:to>
      <xdr:col>4</xdr:col>
      <xdr:colOff>19050</xdr:colOff>
      <xdr:row>8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66103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Slovacchia</a:t>
          </a:r>
        </a:p>
      </xdr:txBody>
    </xdr:sp>
    <xdr:clientData/>
  </xdr:twoCellAnchor>
  <xdr:twoCellAnchor>
    <xdr:from>
      <xdr:col>5</xdr:col>
      <xdr:colOff>38100</xdr:colOff>
      <xdr:row>2</xdr:row>
      <xdr:rowOff>161925</xdr:rowOff>
    </xdr:from>
    <xdr:to>
      <xdr:col>6</xdr:col>
      <xdr:colOff>19050</xdr:colOff>
      <xdr:row>8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92392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Croazia</a:t>
          </a:r>
        </a:p>
      </xdr:txBody>
    </xdr:sp>
    <xdr:clientData/>
  </xdr:twoCellAnchor>
  <xdr:twoCellAnchor>
    <xdr:from>
      <xdr:col>8</xdr:col>
      <xdr:colOff>57150</xdr:colOff>
      <xdr:row>2</xdr:row>
      <xdr:rowOff>161925</xdr:rowOff>
    </xdr:from>
    <xdr:to>
      <xdr:col>9</xdr:col>
      <xdr:colOff>38100</xdr:colOff>
      <xdr:row>8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32016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Albania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9</xdr:col>
      <xdr:colOff>952500</xdr:colOff>
      <xdr:row>6</xdr:row>
      <xdr:rowOff>200025</xdr:rowOff>
    </xdr:to>
    <xdr:sp>
      <xdr:nvSpPr>
        <xdr:cNvPr id="63" name="AutoShape 63"/>
        <xdr:cNvSpPr>
          <a:spLocks/>
        </xdr:cNvSpPr>
      </xdr:nvSpPr>
      <xdr:spPr>
        <a:xfrm>
          <a:off x="1451610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4</xdr:col>
      <xdr:colOff>38100</xdr:colOff>
      <xdr:row>2</xdr:row>
      <xdr:rowOff>161925</xdr:rowOff>
    </xdr:from>
    <xdr:to>
      <xdr:col>5</xdr:col>
      <xdr:colOff>19050</xdr:colOff>
      <xdr:row>8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79248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Slovenia</a:t>
          </a:r>
        </a:p>
      </xdr:txBody>
    </xdr:sp>
    <xdr:clientData/>
  </xdr:twoCellAnchor>
  <xdr:twoCellAnchor>
    <xdr:from>
      <xdr:col>7</xdr:col>
      <xdr:colOff>38100</xdr:colOff>
      <xdr:row>2</xdr:row>
      <xdr:rowOff>161925</xdr:rowOff>
    </xdr:from>
    <xdr:to>
      <xdr:col>8</xdr:col>
      <xdr:colOff>19050</xdr:colOff>
      <xdr:row>8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18681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Bosnia</a:t>
          </a:r>
        </a:p>
      </xdr:txBody>
    </xdr:sp>
    <xdr:clientData/>
  </xdr:twoCellAnchor>
  <xdr:twoCellAnchor>
    <xdr:from>
      <xdr:col>9</xdr:col>
      <xdr:colOff>57150</xdr:colOff>
      <xdr:row>2</xdr:row>
      <xdr:rowOff>161925</xdr:rowOff>
    </xdr:from>
    <xdr:to>
      <xdr:col>10</xdr:col>
      <xdr:colOff>38100</xdr:colOff>
      <xdr:row>8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45161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10</xdr:col>
      <xdr:colOff>952500</xdr:colOff>
      <xdr:row>6</xdr:row>
      <xdr:rowOff>200025</xdr:rowOff>
    </xdr:to>
    <xdr:sp>
      <xdr:nvSpPr>
        <xdr:cNvPr id="67" name="AutoShape 67"/>
        <xdr:cNvSpPr>
          <a:spLocks/>
        </xdr:cNvSpPr>
      </xdr:nvSpPr>
      <xdr:spPr>
        <a:xfrm>
          <a:off x="1583055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10</xdr:col>
      <xdr:colOff>57150</xdr:colOff>
      <xdr:row>2</xdr:row>
      <xdr:rowOff>161925</xdr:rowOff>
    </xdr:from>
    <xdr:to>
      <xdr:col>11</xdr:col>
      <xdr:colOff>38100</xdr:colOff>
      <xdr:row>8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58305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Russia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11</xdr:col>
      <xdr:colOff>952500</xdr:colOff>
      <xdr:row>6</xdr:row>
      <xdr:rowOff>200025</xdr:rowOff>
    </xdr:to>
    <xdr:sp>
      <xdr:nvSpPr>
        <xdr:cNvPr id="69" name="AutoShape 69"/>
        <xdr:cNvSpPr>
          <a:spLocks/>
        </xdr:cNvSpPr>
      </xdr:nvSpPr>
      <xdr:spPr>
        <a:xfrm>
          <a:off x="1714500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11</xdr:col>
      <xdr:colOff>57150</xdr:colOff>
      <xdr:row>2</xdr:row>
      <xdr:rowOff>161925</xdr:rowOff>
    </xdr:from>
    <xdr:to>
      <xdr:col>12</xdr:col>
      <xdr:colOff>38100</xdr:colOff>
      <xdr:row>8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714500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6</xdr:row>
      <xdr:rowOff>200025</xdr:rowOff>
    </xdr:to>
    <xdr:sp>
      <xdr:nvSpPr>
        <xdr:cNvPr id="71" name="AutoShape 71"/>
        <xdr:cNvSpPr>
          <a:spLocks/>
        </xdr:cNvSpPr>
      </xdr:nvSpPr>
      <xdr:spPr>
        <a:xfrm>
          <a:off x="23469600" y="1247775"/>
          <a:ext cx="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16</xdr:col>
      <xdr:colOff>0</xdr:colOff>
      <xdr:row>2</xdr:row>
      <xdr:rowOff>161925</xdr:rowOff>
    </xdr:from>
    <xdr:to>
      <xdr:col>16</xdr:col>
      <xdr:colOff>0</xdr:colOff>
      <xdr:row>8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23469600" y="1247775"/>
          <a:ext cx="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0</xdr:col>
      <xdr:colOff>95250</xdr:colOff>
      <xdr:row>0</xdr:row>
      <xdr:rowOff>209550</xdr:rowOff>
    </xdr:from>
    <xdr:to>
      <xdr:col>15</xdr:col>
      <xdr:colOff>38100</xdr:colOff>
      <xdr:row>1</xdr:row>
      <xdr:rowOff>723900</xdr:rowOff>
    </xdr:to>
    <xdr:sp>
      <xdr:nvSpPr>
        <xdr:cNvPr id="73" name="AutoShape 73"/>
        <xdr:cNvSpPr>
          <a:spLocks/>
        </xdr:cNvSpPr>
      </xdr:nvSpPr>
      <xdr:spPr>
        <a:xfrm>
          <a:off x="95250" y="209550"/>
          <a:ext cx="22345650" cy="80962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Composizione Impieghi a clientela</a:t>
          </a:r>
        </a:p>
      </xdr:txBody>
    </xdr:sp>
    <xdr:clientData/>
  </xdr:twoCellAnchor>
  <xdr:twoCellAnchor>
    <xdr:from>
      <xdr:col>13</xdr:col>
      <xdr:colOff>57150</xdr:colOff>
      <xdr:row>2</xdr:row>
      <xdr:rowOff>161925</xdr:rowOff>
    </xdr:from>
    <xdr:to>
      <xdr:col>13</xdr:col>
      <xdr:colOff>952500</xdr:colOff>
      <xdr:row>6</xdr:row>
      <xdr:rowOff>200025</xdr:rowOff>
    </xdr:to>
    <xdr:sp>
      <xdr:nvSpPr>
        <xdr:cNvPr id="74" name="AutoShape 74"/>
        <xdr:cNvSpPr>
          <a:spLocks/>
        </xdr:cNvSpPr>
      </xdr:nvSpPr>
      <xdr:spPr>
        <a:xfrm>
          <a:off x="1983105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13</xdr:col>
      <xdr:colOff>57150</xdr:colOff>
      <xdr:row>2</xdr:row>
      <xdr:rowOff>161925</xdr:rowOff>
    </xdr:from>
    <xdr:to>
      <xdr:col>14</xdr:col>
      <xdr:colOff>38100</xdr:colOff>
      <xdr:row>8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98310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Ucraina</a:t>
          </a:r>
        </a:p>
      </xdr:txBody>
    </xdr:sp>
    <xdr:clientData/>
  </xdr:twoCellAnchor>
  <xdr:twoCellAnchor>
    <xdr:from>
      <xdr:col>13</xdr:col>
      <xdr:colOff>57150</xdr:colOff>
      <xdr:row>2</xdr:row>
      <xdr:rowOff>161925</xdr:rowOff>
    </xdr:from>
    <xdr:to>
      <xdr:col>13</xdr:col>
      <xdr:colOff>952500</xdr:colOff>
      <xdr:row>6</xdr:row>
      <xdr:rowOff>200025</xdr:rowOff>
    </xdr:to>
    <xdr:sp>
      <xdr:nvSpPr>
        <xdr:cNvPr id="76" name="AutoShape 76"/>
        <xdr:cNvSpPr>
          <a:spLocks/>
        </xdr:cNvSpPr>
      </xdr:nvSpPr>
      <xdr:spPr>
        <a:xfrm>
          <a:off x="19831050" y="1247775"/>
          <a:ext cx="895350" cy="838200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Romania</a:t>
          </a:r>
        </a:p>
      </xdr:txBody>
    </xdr:sp>
    <xdr:clientData/>
  </xdr:twoCellAnchor>
  <xdr:twoCellAnchor>
    <xdr:from>
      <xdr:col>13</xdr:col>
      <xdr:colOff>57150</xdr:colOff>
      <xdr:row>2</xdr:row>
      <xdr:rowOff>161925</xdr:rowOff>
    </xdr:from>
    <xdr:to>
      <xdr:col>14</xdr:col>
      <xdr:colOff>38100</xdr:colOff>
      <xdr:row>8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9831050" y="1247775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Egitto</a:t>
          </a:r>
        </a:p>
      </xdr:txBody>
    </xdr:sp>
    <xdr:clientData/>
  </xdr:twoCellAnchor>
  <xdr:twoCellAnchor>
    <xdr:from>
      <xdr:col>12</xdr:col>
      <xdr:colOff>95250</xdr:colOff>
      <xdr:row>2</xdr:row>
      <xdr:rowOff>152400</xdr:rowOff>
    </xdr:from>
    <xdr:to>
      <xdr:col>13</xdr:col>
      <xdr:colOff>19050</xdr:colOff>
      <xdr:row>7</xdr:row>
      <xdr:rowOff>9525</xdr:rowOff>
    </xdr:to>
    <xdr:sp>
      <xdr:nvSpPr>
        <xdr:cNvPr id="78" name="AutoShape 78"/>
        <xdr:cNvSpPr>
          <a:spLocks/>
        </xdr:cNvSpPr>
      </xdr:nvSpPr>
      <xdr:spPr>
        <a:xfrm>
          <a:off x="18497550" y="1238250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 Centro-Est Europa</a:t>
          </a:r>
        </a:p>
      </xdr:txBody>
    </xdr:sp>
    <xdr:clientData/>
  </xdr:twoCellAnchor>
  <xdr:twoCellAnchor>
    <xdr:from>
      <xdr:col>14</xdr:col>
      <xdr:colOff>76200</xdr:colOff>
      <xdr:row>2</xdr:row>
      <xdr:rowOff>152400</xdr:rowOff>
    </xdr:from>
    <xdr:to>
      <xdr:col>15</xdr:col>
      <xdr:colOff>57150</xdr:colOff>
      <xdr:row>7</xdr:row>
      <xdr:rowOff>9525</xdr:rowOff>
    </xdr:to>
    <xdr:sp>
      <xdr:nvSpPr>
        <xdr:cNvPr id="79" name="AutoShape 79"/>
        <xdr:cNvSpPr>
          <a:spLocks/>
        </xdr:cNvSpPr>
      </xdr:nvSpPr>
      <xdr:spPr>
        <a:xfrm>
          <a:off x="21164550" y="1238250"/>
          <a:ext cx="1295400" cy="904875"/>
        </a:xfrm>
        <a:prstGeom prst="rect">
          <a:avLst/>
        </a:prstGeom>
        <a:solidFill>
          <a:srgbClr val="4E60AE"/>
        </a:solidFill>
        <a:ln w="12700" cmpd="sng">
          <a:noFill/>
        </a:ln>
      </xdr:spPr>
      <xdr:txBody>
        <a:bodyPr vertOverflow="clip" wrap="square" lIns="28800" tIns="28800" rIns="28800" bIns="7200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Totale</a:t>
          </a:r>
        </a:p>
      </xdr:txBody>
    </xdr:sp>
    <xdr:clientData/>
  </xdr:twoCellAnchor>
  <xdr:twoCellAnchor>
    <xdr:from>
      <xdr:col>12</xdr:col>
      <xdr:colOff>457200</xdr:colOff>
      <xdr:row>17</xdr:row>
      <xdr:rowOff>171450</xdr:rowOff>
    </xdr:from>
    <xdr:to>
      <xdr:col>13</xdr:col>
      <xdr:colOff>57150</xdr:colOff>
      <xdr:row>17</xdr:row>
      <xdr:rowOff>800100</xdr:rowOff>
    </xdr:to>
    <xdr:sp>
      <xdr:nvSpPr>
        <xdr:cNvPr id="80" name="AutoShape 80"/>
        <xdr:cNvSpPr>
          <a:spLocks/>
        </xdr:cNvSpPr>
      </xdr:nvSpPr>
      <xdr:spPr>
        <a:xfrm>
          <a:off x="18859500" y="8648700"/>
          <a:ext cx="971550" cy="628650"/>
        </a:xfrm>
        <a:prstGeom prst="ellipse">
          <a:avLst/>
        </a:prstGeom>
        <a:noFill/>
        <a:ln w="31750" cmpd="sng">
          <a:solidFill>
            <a:srgbClr val="CC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419100</xdr:colOff>
      <xdr:row>22</xdr:row>
      <xdr:rowOff>304800</xdr:rowOff>
    </xdr:from>
    <xdr:ext cx="9058275" cy="952500"/>
    <xdr:sp>
      <xdr:nvSpPr>
        <xdr:cNvPr id="81" name="AutoShape 81"/>
        <xdr:cNvSpPr>
          <a:spLocks/>
        </xdr:cNvSpPr>
      </xdr:nvSpPr>
      <xdr:spPr>
        <a:xfrm>
          <a:off x="733425" y="12268200"/>
          <a:ext cx="9058275" cy="952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Comprensivi dei crediti scaduti/sconfinati
(2) Rettifiche nette su crediti/Impieghi netti a clientela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035B01\DOCUMENTI\Excel\34-Bilanci_Impresa\Dati0f\BILANCI\BANCA%20INTESA\Semestrale%2030.06.2003\Ipotesi%20chiusura%20CE%20(+%20tabelle%20CE%20x%20Relgest)\Intesa_Ipo_Chiu_0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0481b01\documenti\Excel\01-Direzione\MALAGOLI\CDG\piano\Ultima%20versione\Trend_azion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CC\CONSUNTIVI%202004\DEF-FAMIGLIE-2004_C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udiAF\Stud\TABELLE\BONDS\volatilita\Curve%20separate\EURO%20SWA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4\12Dicembre\Propriet&#224;\report\Altra%20Finanza%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FINANZA%20INTESA%20BCI\Treasury%20&amp;%20Corporate%20Finance\2005\12Dicembre\Treasury\Tesoreria\Report\Nuovi%20Report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_Pro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C.E 06_05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ricl iv trim 02"/>
      <sheetName val="C.E. Ricl. arrighetti"/>
      <sheetName val="Intesa_Ipo_Chiu_06_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1 (2)"/>
      <sheetName val="Legenda"/>
      <sheetName val="Azioni italiane"/>
      <sheetName val="price to book"/>
    </sheetNames>
    <sheetDataSet>
      <sheetData sheetId="3">
        <row r="2">
          <cell r="A2">
            <v>36892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of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ER SWAP"/>
      <sheetName val="grafico articolo"/>
      <sheetName val="Foglio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egrazioni"/>
      <sheetName val="calendario"/>
      <sheetName val="Titoli Omogeneo new"/>
      <sheetName val="nuov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Calendario"/>
      <sheetName val="Pivot_PCT"/>
      <sheetName val="Pivot TITOLI"/>
      <sheetName val="Pivot DEPOSITI"/>
      <sheetName val="Pivot RP_Impieghi"/>
      <sheetName val="Pivot RP_Raccolta"/>
      <sheetName val="Pivot Teso Oist"/>
      <sheetName val="Integrazioni"/>
      <sheetName val=" Euro"/>
      <sheetName val=" Divisa"/>
      <sheetName val="Emerging"/>
      <sheetName val="Port Liq"/>
      <sheetName val="Fil. Estere"/>
      <sheetName val="Tesoreria"/>
      <sheetName val="raccordo zeus"/>
      <sheetName val="Modulo1"/>
      <sheetName val="Sheet1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4">
    <pageSetUpPr fitToPage="1"/>
  </sheetPr>
  <dimension ref="A3:BL26"/>
  <sheetViews>
    <sheetView showGridLines="0" tabSelected="1" zoomScale="50" zoomScaleNormal="50" zoomScaleSheetLayoutView="50" workbookViewId="0" topLeftCell="A1">
      <selection activeCell="C12" sqref="C12"/>
    </sheetView>
  </sheetViews>
  <sheetFormatPr defaultColWidth="9.140625" defaultRowHeight="12.75"/>
  <cols>
    <col min="1" max="1" width="4.7109375" style="0" customWidth="1"/>
    <col min="2" max="2" width="74.140625" style="0" customWidth="1"/>
    <col min="3" max="3" width="19.7109375" style="0" customWidth="1"/>
    <col min="4" max="5" width="19.7109375" style="1" customWidth="1"/>
    <col min="6" max="6" width="19.7109375" style="0" customWidth="1"/>
    <col min="7" max="9" width="19.7109375" style="1" customWidth="1"/>
    <col min="10" max="12" width="19.7109375" style="0" customWidth="1"/>
    <col min="13" max="13" width="20.57421875" style="0" customWidth="1"/>
    <col min="14" max="15" width="19.7109375" style="0" customWidth="1"/>
    <col min="16" max="16" width="16.00390625" style="0" customWidth="1"/>
    <col min="17" max="17" width="9.140625" style="2" customWidth="1"/>
    <col min="18" max="18" width="11.8515625" style="2" bestFit="1" customWidth="1"/>
    <col min="19" max="19" width="23.421875" style="2" customWidth="1"/>
    <col min="20" max="20" width="21.7109375" style="2" customWidth="1"/>
    <col min="21" max="21" width="23.28125" style="2" customWidth="1"/>
    <col min="22" max="64" width="9.140625" style="2" customWidth="1"/>
  </cols>
  <sheetData>
    <row r="2" ht="62.25" customHeight="1"/>
    <row r="3" spans="1:2" ht="23.25">
      <c r="A3" s="3"/>
      <c r="B3" s="4"/>
    </row>
    <row r="4" spans="1:2" ht="23.25">
      <c r="A4" s="3"/>
      <c r="B4" s="4"/>
    </row>
    <row r="5" spans="1:15" ht="15" customHeight="1">
      <c r="A5" s="5"/>
      <c r="B5" s="5"/>
      <c r="C5" s="6"/>
      <c r="F5" s="6"/>
      <c r="J5" s="6"/>
      <c r="K5" s="6"/>
      <c r="L5" s="6"/>
      <c r="M5" s="6"/>
      <c r="N5" s="6"/>
      <c r="O5" s="6"/>
    </row>
    <row r="6" spans="1:15" ht="1.5" customHeight="1">
      <c r="A6" s="5"/>
      <c r="B6" s="5"/>
      <c r="C6" s="7"/>
      <c r="F6" s="7"/>
      <c r="J6" s="7"/>
      <c r="K6" s="7"/>
      <c r="L6" s="7"/>
      <c r="M6" s="7"/>
      <c r="N6" s="7"/>
      <c r="O6" s="7"/>
    </row>
    <row r="7" spans="1:16" ht="19.5" customHeight="1">
      <c r="A7" s="5"/>
      <c r="B7" s="8"/>
      <c r="C7" s="9"/>
      <c r="F7" s="10"/>
      <c r="J7" s="9"/>
      <c r="K7" s="9"/>
      <c r="L7" s="9"/>
      <c r="M7" s="9"/>
      <c r="N7" s="9"/>
      <c r="O7" s="9"/>
      <c r="P7" s="11"/>
    </row>
    <row r="8" spans="1:18" ht="1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2"/>
      <c r="Q8" s="13"/>
      <c r="R8" s="13"/>
    </row>
    <row r="9" spans="1:16" ht="75" customHeight="1">
      <c r="A9" s="5"/>
      <c r="B9" s="14" t="s">
        <v>0</v>
      </c>
      <c r="C9" s="15">
        <v>9</v>
      </c>
      <c r="D9" s="15">
        <v>5.6</v>
      </c>
      <c r="E9" s="15">
        <v>2</v>
      </c>
      <c r="F9" s="15">
        <v>6.1</v>
      </c>
      <c r="G9" s="15">
        <v>1.8</v>
      </c>
      <c r="H9" s="15">
        <v>0.4</v>
      </c>
      <c r="I9" s="15">
        <v>0.3</v>
      </c>
      <c r="J9" s="15">
        <v>0.4</v>
      </c>
      <c r="K9" s="15">
        <v>1.4</v>
      </c>
      <c r="L9" s="15">
        <v>0.5</v>
      </c>
      <c r="M9" s="16">
        <v>27.5</v>
      </c>
      <c r="N9" s="15">
        <v>1.6</v>
      </c>
      <c r="O9" s="16">
        <v>29.1</v>
      </c>
      <c r="P9" s="17"/>
    </row>
    <row r="10" spans="2:15" ht="30" customHeight="1">
      <c r="B10" s="18" t="s">
        <v>1</v>
      </c>
      <c r="C10" s="19"/>
      <c r="D10" s="20"/>
      <c r="E10" s="19"/>
      <c r="F10" s="19"/>
      <c r="G10" s="19"/>
      <c r="H10" s="19"/>
      <c r="I10" s="19"/>
      <c r="J10" s="19"/>
      <c r="K10" s="19"/>
      <c r="L10" s="19"/>
      <c r="M10" s="21"/>
      <c r="N10" s="19"/>
      <c r="O10" s="21"/>
    </row>
    <row r="11" spans="2:18" ht="42" customHeight="1">
      <c r="B11" s="22" t="s">
        <v>2</v>
      </c>
      <c r="C11" s="23">
        <v>0.05</v>
      </c>
      <c r="D11" s="23">
        <v>0.45</v>
      </c>
      <c r="E11" s="23">
        <v>0.39</v>
      </c>
      <c r="F11" s="23">
        <v>0.2</v>
      </c>
      <c r="G11" s="23">
        <v>0.06</v>
      </c>
      <c r="H11" s="23">
        <v>0.1</v>
      </c>
      <c r="I11" s="23">
        <v>0.02</v>
      </c>
      <c r="J11" s="23">
        <v>0.24</v>
      </c>
      <c r="K11" s="23">
        <v>0.04</v>
      </c>
      <c r="L11" s="23">
        <v>0.33</v>
      </c>
      <c r="M11" s="24">
        <v>0.2</v>
      </c>
      <c r="N11" s="23">
        <v>0.4</v>
      </c>
      <c r="O11" s="24">
        <v>0.21</v>
      </c>
      <c r="Q11" s="25"/>
      <c r="R11" s="26" t="e">
        <f>+M11/#REF!</f>
        <v>#REF!</v>
      </c>
    </row>
    <row r="12" spans="2:64" s="27" customFormat="1" ht="42" customHeight="1">
      <c r="B12" s="22" t="s">
        <v>3</v>
      </c>
      <c r="C12" s="23">
        <v>0.28</v>
      </c>
      <c r="D12" s="23">
        <v>0.05</v>
      </c>
      <c r="E12" s="23">
        <v>0.01</v>
      </c>
      <c r="F12" s="23">
        <v>0.31</v>
      </c>
      <c r="G12" s="23">
        <v>0.21</v>
      </c>
      <c r="H12" s="23">
        <v>0.45</v>
      </c>
      <c r="I12" s="23">
        <v>0.23</v>
      </c>
      <c r="J12" s="23">
        <v>0.68</v>
      </c>
      <c r="K12" s="23">
        <v>0.01</v>
      </c>
      <c r="L12" s="23">
        <v>0.58</v>
      </c>
      <c r="M12" s="24">
        <v>0.22</v>
      </c>
      <c r="N12" s="23">
        <v>0</v>
      </c>
      <c r="O12" s="24">
        <v>0.2</v>
      </c>
      <c r="P12" s="28"/>
      <c r="Q12" s="29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2:18" ht="42" customHeight="1">
      <c r="B13" s="31" t="s">
        <v>4</v>
      </c>
      <c r="C13" s="23">
        <v>0.18</v>
      </c>
      <c r="D13" s="23">
        <v>0.32</v>
      </c>
      <c r="E13" s="23">
        <v>0.57</v>
      </c>
      <c r="F13" s="23">
        <v>0.2</v>
      </c>
      <c r="G13" s="23">
        <v>0.26</v>
      </c>
      <c r="H13" s="23">
        <v>0.43</v>
      </c>
      <c r="I13" s="23">
        <v>0.08</v>
      </c>
      <c r="J13" s="23">
        <v>0.01</v>
      </c>
      <c r="K13" s="23">
        <v>0.76</v>
      </c>
      <c r="L13" s="23">
        <v>0.05</v>
      </c>
      <c r="M13" s="24">
        <v>0.27</v>
      </c>
      <c r="N13" s="23">
        <v>0.31</v>
      </c>
      <c r="O13" s="24">
        <v>0.27</v>
      </c>
      <c r="R13" s="26" t="e">
        <f>+M13/#REF!</f>
        <v>#REF!</v>
      </c>
    </row>
    <row r="14" spans="2:64" s="27" customFormat="1" ht="42" customHeight="1" thickBot="1">
      <c r="B14" s="32" t="s">
        <v>5</v>
      </c>
      <c r="C14" s="33">
        <v>0.49</v>
      </c>
      <c r="D14" s="33">
        <v>0.18</v>
      </c>
      <c r="E14" s="33">
        <v>0.04</v>
      </c>
      <c r="F14" s="33">
        <v>0.29</v>
      </c>
      <c r="G14" s="33">
        <v>0.48</v>
      </c>
      <c r="H14" s="33">
        <v>0.02</v>
      </c>
      <c r="I14" s="33">
        <v>0.67</v>
      </c>
      <c r="J14" s="33">
        <v>0.07</v>
      </c>
      <c r="K14" s="33">
        <v>0.19</v>
      </c>
      <c r="L14" s="33">
        <v>0.04</v>
      </c>
      <c r="M14" s="34">
        <v>0.32</v>
      </c>
      <c r="N14" s="33">
        <v>0.29</v>
      </c>
      <c r="O14" s="34">
        <v>0.31</v>
      </c>
      <c r="P14" s="28"/>
      <c r="Q14" s="29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2:15" ht="75" customHeight="1" thickBot="1">
      <c r="B15" s="35" t="s">
        <v>6</v>
      </c>
      <c r="C15" s="36">
        <v>52</v>
      </c>
      <c r="D15" s="36">
        <v>31</v>
      </c>
      <c r="E15" s="36">
        <v>16</v>
      </c>
      <c r="F15" s="36">
        <v>1</v>
      </c>
      <c r="G15" s="36">
        <v>17</v>
      </c>
      <c r="H15" s="36">
        <v>8</v>
      </c>
      <c r="I15" s="36">
        <v>13</v>
      </c>
      <c r="J15" s="36">
        <v>6</v>
      </c>
      <c r="K15" s="36">
        <v>2</v>
      </c>
      <c r="L15" s="36">
        <v>11</v>
      </c>
      <c r="M15" s="37">
        <v>157</v>
      </c>
      <c r="N15" s="36">
        <v>12</v>
      </c>
      <c r="O15" s="37">
        <v>169</v>
      </c>
    </row>
    <row r="16" spans="2:17" ht="75" customHeight="1" thickBot="1">
      <c r="B16" s="38" t="s">
        <v>13</v>
      </c>
      <c r="C16" s="36">
        <v>315</v>
      </c>
      <c r="D16" s="36">
        <v>63</v>
      </c>
      <c r="E16" s="36">
        <v>20</v>
      </c>
      <c r="F16" s="36">
        <v>170</v>
      </c>
      <c r="G16" s="36">
        <v>18</v>
      </c>
      <c r="H16" s="36">
        <v>7</v>
      </c>
      <c r="I16" s="36">
        <v>16</v>
      </c>
      <c r="J16" s="36">
        <v>1</v>
      </c>
      <c r="K16" s="36">
        <v>9</v>
      </c>
      <c r="L16" s="36">
        <v>21</v>
      </c>
      <c r="M16" s="37">
        <v>640</v>
      </c>
      <c r="N16" s="36">
        <v>21</v>
      </c>
      <c r="O16" s="37">
        <v>661</v>
      </c>
      <c r="Q16" s="25"/>
    </row>
    <row r="17" spans="1:16" ht="75" customHeight="1" thickBot="1">
      <c r="A17" s="5"/>
      <c r="B17" s="39" t="s">
        <v>7</v>
      </c>
      <c r="C17" s="40">
        <v>0.005</v>
      </c>
      <c r="D17" s="40">
        <v>0.019</v>
      </c>
      <c r="E17" s="40">
        <v>0.024</v>
      </c>
      <c r="F17" s="40">
        <v>0.013</v>
      </c>
      <c r="G17" s="40">
        <v>0.024</v>
      </c>
      <c r="H17" s="40">
        <v>0.022</v>
      </c>
      <c r="I17" s="40">
        <v>0.034</v>
      </c>
      <c r="J17" s="40">
        <v>0.009</v>
      </c>
      <c r="K17" s="40">
        <v>0.008</v>
      </c>
      <c r="L17" s="40">
        <v>0.017</v>
      </c>
      <c r="M17" s="41">
        <v>0.013</v>
      </c>
      <c r="N17" s="40">
        <v>0.018</v>
      </c>
      <c r="O17" s="41">
        <v>0.013</v>
      </c>
      <c r="P17" s="17"/>
    </row>
    <row r="18" spans="2:21" ht="75" customHeight="1" thickBot="1">
      <c r="B18" s="42" t="s">
        <v>8</v>
      </c>
      <c r="C18" s="43">
        <v>0.78</v>
      </c>
      <c r="D18" s="43">
        <v>0.66</v>
      </c>
      <c r="E18" s="43">
        <v>0.56</v>
      </c>
      <c r="F18" s="43">
        <v>0.99</v>
      </c>
      <c r="G18" s="43">
        <v>0.8</v>
      </c>
      <c r="H18" s="43">
        <v>0.53</v>
      </c>
      <c r="I18" s="43">
        <v>0.35</v>
      </c>
      <c r="J18" s="43">
        <v>0.4</v>
      </c>
      <c r="K18" s="43">
        <v>0.94</v>
      </c>
      <c r="L18" s="43">
        <v>0.8</v>
      </c>
      <c r="M18" s="44">
        <v>0.78</v>
      </c>
      <c r="N18" s="43">
        <v>0.95</v>
      </c>
      <c r="O18" s="44">
        <v>0.82</v>
      </c>
      <c r="T18" s="45"/>
      <c r="U18" s="45"/>
    </row>
    <row r="19" spans="2:21" ht="75" customHeight="1" thickBot="1">
      <c r="B19" s="42" t="s">
        <v>14</v>
      </c>
      <c r="C19" s="43">
        <v>0.15</v>
      </c>
      <c r="D19" s="43">
        <v>0.17</v>
      </c>
      <c r="E19" s="43">
        <v>0.2</v>
      </c>
      <c r="F19" s="43">
        <v>0.33</v>
      </c>
      <c r="G19" s="43">
        <v>0.33</v>
      </c>
      <c r="H19" s="43">
        <v>0.22</v>
      </c>
      <c r="I19" s="43">
        <v>0.11</v>
      </c>
      <c r="J19" s="43">
        <v>0.5</v>
      </c>
      <c r="K19" s="43">
        <v>0.55</v>
      </c>
      <c r="L19" s="43">
        <v>0.13</v>
      </c>
      <c r="M19" s="44">
        <v>0.22</v>
      </c>
      <c r="N19" s="43">
        <v>0.09</v>
      </c>
      <c r="O19" s="44">
        <v>0.22</v>
      </c>
      <c r="Q19" s="25"/>
      <c r="S19" s="46" t="s">
        <v>9</v>
      </c>
      <c r="T19" s="47" t="s">
        <v>10</v>
      </c>
      <c r="U19" s="48" t="s">
        <v>11</v>
      </c>
    </row>
    <row r="20" spans="1:64" ht="75" customHeight="1" thickBot="1">
      <c r="A20" s="5"/>
      <c r="B20" s="38" t="s">
        <v>15</v>
      </c>
      <c r="C20" s="49">
        <v>148</v>
      </c>
      <c r="D20" s="49">
        <v>79</v>
      </c>
      <c r="E20" s="49">
        <v>46</v>
      </c>
      <c r="F20" s="49">
        <v>34</v>
      </c>
      <c r="G20" s="49">
        <v>298</v>
      </c>
      <c r="H20" s="49">
        <v>58</v>
      </c>
      <c r="I20" s="49">
        <v>89</v>
      </c>
      <c r="J20" s="49">
        <v>137</v>
      </c>
      <c r="K20" s="49">
        <v>195</v>
      </c>
      <c r="L20" s="49">
        <v>853</v>
      </c>
      <c r="M20" s="50">
        <v>122</v>
      </c>
      <c r="N20" s="49" t="s">
        <v>12</v>
      </c>
      <c r="O20" s="51">
        <v>109</v>
      </c>
      <c r="P20" s="52"/>
      <c r="Q20"/>
      <c r="R20" s="3"/>
      <c r="S20" s="53">
        <v>344692</v>
      </c>
      <c r="T20" s="54">
        <v>-19640</v>
      </c>
      <c r="U20" s="55">
        <f>+S20+T20</f>
        <v>325052</v>
      </c>
      <c r="V20" s="45"/>
      <c r="W20" s="3"/>
      <c r="X20" s="45"/>
      <c r="Y20" s="3"/>
      <c r="Z20" s="3"/>
      <c r="AA20" s="3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2:23" ht="24.75" customHeight="1">
      <c r="B21" s="56"/>
      <c r="C21" s="57"/>
      <c r="D21" s="57"/>
      <c r="E21" s="57"/>
      <c r="F21" s="57"/>
      <c r="G21" s="58"/>
      <c r="H21" s="58"/>
      <c r="I21" s="58"/>
      <c r="J21" s="59"/>
      <c r="K21" s="59"/>
      <c r="L21" s="59"/>
      <c r="M21" s="59"/>
      <c r="N21" s="59"/>
      <c r="O21" s="59"/>
      <c r="S21" s="53">
        <v>28217734</v>
      </c>
      <c r="T21" s="60">
        <v>1643316</v>
      </c>
      <c r="U21" s="55">
        <f>+S21+T21</f>
        <v>29861050</v>
      </c>
      <c r="W21" s="45"/>
    </row>
    <row r="22" spans="2:22" ht="24.75" customHeight="1">
      <c r="B22" s="61"/>
      <c r="C22" s="62"/>
      <c r="D22" s="63"/>
      <c r="E22" s="63"/>
      <c r="F22" s="62"/>
      <c r="G22" s="63"/>
      <c r="H22" s="63"/>
      <c r="I22" s="63"/>
      <c r="J22" s="64"/>
      <c r="K22" s="64"/>
      <c r="L22" s="64"/>
      <c r="M22" s="64"/>
      <c r="N22" s="64"/>
      <c r="O22" s="64"/>
      <c r="P22" s="65"/>
      <c r="S22" s="66">
        <f>+S20/S21*10000</f>
        <v>122</v>
      </c>
      <c r="T22" s="67">
        <f>+T20/T21*10000</f>
        <v>-120</v>
      </c>
      <c r="U22" s="68">
        <f>+U20/U21*10000</f>
        <v>109</v>
      </c>
      <c r="V22" s="45"/>
    </row>
    <row r="23" spans="2:20" ht="27">
      <c r="B23" s="69"/>
      <c r="S23" s="45"/>
      <c r="T23" s="45"/>
    </row>
    <row r="24" ht="23.25"/>
    <row r="25" ht="23.25"/>
    <row r="26" spans="3:15" ht="23.25">
      <c r="C26" s="70"/>
      <c r="D26" s="71"/>
      <c r="E26" s="71"/>
      <c r="F26" s="70"/>
      <c r="G26" s="71"/>
      <c r="H26" s="71"/>
      <c r="I26" s="71"/>
      <c r="J26" s="70"/>
      <c r="K26" s="70"/>
      <c r="L26" s="70"/>
      <c r="M26" s="70"/>
      <c r="N26" s="70"/>
      <c r="O26" s="70"/>
    </row>
  </sheetData>
  <printOptions/>
  <pageMargins left="0.75" right="0.75" top="1" bottom="1" header="0.5" footer="0.5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u094514</dc:creator>
  <cp:keywords/>
  <dc:description/>
  <cp:lastModifiedBy>u052648</cp:lastModifiedBy>
  <dcterms:created xsi:type="dcterms:W3CDTF">2009-03-24T13:29:04Z</dcterms:created>
  <dcterms:modified xsi:type="dcterms:W3CDTF">2009-03-25T15:53:19Z</dcterms:modified>
  <cp:category/>
  <cp:version/>
  <cp:contentType/>
  <cp:contentStatus/>
</cp:coreProperties>
</file>